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terinaSLZ\Desktop\"/>
    </mc:Choice>
  </mc:AlternateContent>
  <xr:revisionPtr revIDLastSave="0" documentId="13_ncr:1_{F52DDBA7-8494-44EE-8F33-A36BE0702370}" xr6:coauthVersionLast="47" xr6:coauthVersionMax="47" xr10:uidLastSave="{00000000-0000-0000-0000-000000000000}"/>
  <bookViews>
    <workbookView xWindow="-120" yWindow="-120" windowWidth="29040" windowHeight="15840" tabRatio="781" activeTab="4" xr2:uid="{00000000-000D-0000-FFFF-FFFF00000000}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  <sheet name="Лист1" sheetId="42" r:id="rId6"/>
  </sheets>
  <definedNames>
    <definedName name="_xlnm._FilterDatabase" localSheetId="1" hidden="1">'ЖК Волга Лайф'!$A$2:$K$8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1" l="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5" i="41"/>
  <c r="I3" i="41"/>
  <c r="I4" i="41"/>
  <c r="J16" i="35" l="1"/>
  <c r="F16" i="35"/>
  <c r="D16" i="35"/>
  <c r="H16" i="35"/>
  <c r="J4" i="39" l="1"/>
  <c r="J5" i="39"/>
  <c r="J6" i="39"/>
  <c r="J7" i="39"/>
  <c r="D4" i="36" l="1"/>
  <c r="F4" i="36"/>
  <c r="H4" i="36"/>
  <c r="J4" i="36"/>
  <c r="J27" i="36" l="1"/>
  <c r="F27" i="36"/>
  <c r="J25" i="36"/>
  <c r="J26" i="36"/>
  <c r="J24" i="36"/>
  <c r="J17" i="35" l="1"/>
  <c r="H17" i="35"/>
  <c r="F17" i="35"/>
  <c r="D17" i="35"/>
  <c r="H25" i="36" l="1"/>
  <c r="H26" i="36"/>
  <c r="H27" i="36"/>
  <c r="H24" i="36"/>
  <c r="F25" i="36"/>
  <c r="F26" i="36"/>
  <c r="F24" i="36"/>
  <c r="D25" i="36"/>
  <c r="D26" i="36"/>
  <c r="D27" i="36"/>
  <c r="D24" i="36"/>
  <c r="F74" i="32" l="1"/>
  <c r="D74" i="32"/>
  <c r="D73" i="32"/>
  <c r="D72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F63" i="32"/>
  <c r="D63" i="32"/>
  <c r="F62" i="32"/>
  <c r="D62" i="32"/>
  <c r="F61" i="32"/>
  <c r="D61" i="32"/>
  <c r="F60" i="32"/>
  <c r="D60" i="32"/>
  <c r="D59" i="32"/>
  <c r="F58" i="32"/>
  <c r="D58" i="32"/>
  <c r="D57" i="32"/>
  <c r="F56" i="32"/>
  <c r="D56" i="32"/>
  <c r="F55" i="32"/>
  <c r="D55" i="32"/>
  <c r="D54" i="32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D41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3" i="32"/>
  <c r="D33" i="32"/>
  <c r="F32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D5" i="32"/>
  <c r="D3" i="36" l="1"/>
  <c r="F3" i="36"/>
  <c r="H3" i="36"/>
  <c r="J3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D81" i="32" l="1"/>
  <c r="D78" i="32"/>
  <c r="D77" i="32" l="1"/>
  <c r="F82" i="32" l="1"/>
  <c r="D82" i="32"/>
  <c r="F80" i="32"/>
  <c r="D80" i="32"/>
  <c r="F79" i="32"/>
  <c r="D79" i="32"/>
  <c r="F77" i="32"/>
  <c r="J12" i="35" l="1"/>
  <c r="J13" i="35"/>
  <c r="J14" i="35"/>
  <c r="J11" i="35"/>
  <c r="H14" i="35" l="1"/>
  <c r="F14" i="35"/>
  <c r="D14" i="35"/>
  <c r="H11" i="35"/>
  <c r="F11" i="35"/>
  <c r="D11" i="35"/>
  <c r="D3" i="35" l="1"/>
  <c r="F3" i="35"/>
  <c r="H3" i="35"/>
  <c r="J3" i="35"/>
  <c r="D4" i="35"/>
  <c r="F4" i="35"/>
  <c r="H4" i="35"/>
  <c r="J4" i="35"/>
  <c r="D5" i="35"/>
  <c r="F5" i="35"/>
  <c r="H5" i="35"/>
  <c r="J5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H12" i="35"/>
  <c r="H13" i="35"/>
  <c r="F12" i="35" l="1"/>
  <c r="F13" i="35"/>
  <c r="D13" i="35"/>
  <c r="D12" i="35"/>
</calcChain>
</file>

<file path=xl/sharedStrings.xml><?xml version="1.0" encoding="utf-8"?>
<sst xmlns="http://schemas.openxmlformats.org/spreadsheetml/2006/main" count="374" uniqueCount="106">
  <si>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</si>
  <si>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</si>
  <si>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</si>
  <si>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</si>
  <si>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</si>
  <si>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</si>
  <si>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</si>
  <si>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</si>
  <si>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</si>
  <si>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</si>
  <si>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</si>
  <si>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</si>
  <si>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</si>
  <si>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</si>
  <si>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 xml:space="preserve">ул. Новочеркасская, 51 (дом 16) 3 секция студия </t>
  </si>
  <si>
    <t>ул. Новочеркасская, 51 (дом 16)  3 секция 2к</t>
  </si>
  <si>
    <t>ул. Новочеркасская, 51 (дом 16) 4 секция 1к</t>
  </si>
  <si>
    <t>ул. Новочеркасская, 51 (дом 16) 6 секция 1к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</si>
  <si>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</si>
  <si>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</si>
  <si>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</si>
  <si>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</si>
  <si>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</si>
  <si>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</si>
  <si>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</si>
  <si>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</si>
  <si>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</si>
  <si>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</si>
  <si>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</si>
  <si>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</si>
  <si>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</si>
  <si>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</si>
  <si>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</si>
  <si>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</si>
  <si>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</si>
  <si>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</si>
  <si>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</si>
  <si>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</si>
  <si>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</si>
  <si>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</si>
  <si>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</si>
  <si>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</si>
  <si>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</si>
  <si>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</si>
  <si>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</si>
  <si>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</si>
  <si>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</si>
  <si>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</si>
  <si>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</si>
  <si>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</si>
  <si>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</si>
  <si>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</si>
  <si>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</si>
  <si>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</si>
  <si>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</si>
  <si>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</si>
  <si>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</si>
  <si>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</si>
  <si>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</si>
  <si>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28 МД 1к</t>
  </si>
  <si>
    <t>28 МД 2к</t>
  </si>
  <si>
    <t>28 МД 3к</t>
  </si>
  <si>
    <t>8 МД 1к</t>
  </si>
  <si>
    <t>евроремонт</t>
  </si>
  <si>
    <t>9 МД студия</t>
  </si>
  <si>
    <t>9 МД 1к</t>
  </si>
  <si>
    <t>9 МД 2к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</si>
  <si>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</si>
  <si>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</si>
  <si>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</si>
  <si>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</si>
  <si>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</si>
  <si>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</si>
  <si>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</si>
  <si>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</si>
  <si>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</si>
  <si>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</si>
  <si>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</si>
  <si>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</si>
  <si>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 xml:space="preserve">18 МД студия </t>
  </si>
  <si>
    <t>18 МД студия</t>
  </si>
  <si>
    <t xml:space="preserve">18 МД 1к </t>
  </si>
  <si>
    <t xml:space="preserve">18 МД 2к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</si>
  <si>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</si>
  <si>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</si>
  <si>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</si>
  <si>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</si>
  <si>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</si>
  <si>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190, 17 ВЛ</t>
  </si>
  <si>
    <t>кв. 163, 17 ВЛ</t>
  </si>
  <si>
    <t>кв. 145, 17 ВЛ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</si>
  <si>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</si>
  <si>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</si>
  <si>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</si>
  <si>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</si>
  <si>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</si>
  <si>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</si>
  <si>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</si>
  <si>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1 квартира, выходят на сделку</t>
  </si>
  <si>
    <t>1 квартира выходят на сделку</t>
  </si>
  <si>
    <t>Цена кв.м. 7-17 этаж</t>
  </si>
  <si>
    <t>Цена кв.м. 18 этаж</t>
  </si>
  <si>
    <t>Ценообразование Акционных квартир с 14.03.2023г., БЕЗ РЕМОНТА Комиссия АН 2 %, скидка 1 000 руб. с кв.м. за Наличные</t>
  </si>
  <si>
    <t>Ценообразование с  14.03.2023г., оплата для АН 2%, скидка 1 000 руб. с кв.м. за Наличные</t>
  </si>
  <si>
    <t>Ценообразование с 14.03.2023г.,  оплата для АН 2%, скидка 1 000 руб. с кв.м. за Наличные</t>
  </si>
  <si>
    <t>Ценообразование ЖК Медовый с 14.03.2023г.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</si>
</sst>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4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2" xfId="0" applyFont="1" applyBorder="1"/>
    <xf numFmtId="3" fontId="18" fillId="0" borderId="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3" xfId="0" applyFont="1" applyFill="1" applyBorder="1" applyAlignment="1">
      <alignment horizontal="center"/>
    </xf>
    <xf numFmtId="0" fontId="18" fillId="0" borderId="0" xfId="0" applyFont="1"/>
    <xf numFmtId="0" fontId="18" fillId="2" borderId="0" xfId="0" applyFont="1" applyFill="1"/>
    <xf numFmtId="0" fontId="18" fillId="0" borderId="0" xfId="0" applyFont="1" applyAlignment="1">
      <alignment horizontal="center"/>
    </xf>
    <xf numFmtId="0" fontId="18" fillId="0" borderId="23" xfId="0" applyFont="1" applyBorder="1"/>
    <xf numFmtId="3" fontId="18" fillId="3" borderId="18" xfId="0" applyNumberFormat="1" applyFont="1" applyFill="1" applyBorder="1" applyAlignment="1">
      <alignment horizontal="center"/>
    </xf>
    <xf numFmtId="3" fontId="18" fillId="3" borderId="24" xfId="0" applyNumberFormat="1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18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7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/>
    <xf numFmtId="0" fontId="17" fillId="2" borderId="5" xfId="0" applyFont="1" applyFill="1" applyBorder="1" applyAlignment="1">
      <alignment horizontal="center"/>
    </xf>
    <xf numFmtId="3" fontId="0" fillId="0" borderId="0" xfId="0" applyNumberFormat="1"/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7" fillId="0" borderId="0" xfId="16"/>
    <xf numFmtId="0" fontId="7" fillId="0" borderId="0" xfId="16" applyAlignment="1">
      <alignment horizontal="center"/>
    </xf>
    <xf numFmtId="0" fontId="6" fillId="0" borderId="0" xfId="18"/>
    <xf numFmtId="0" fontId="23" fillId="0" borderId="2" xfId="17" applyFont="1" applyBorder="1" applyAlignment="1">
      <alignment horizontal="center" vertical="center" wrapText="1"/>
    </xf>
    <xf numFmtId="2" fontId="22" fillId="0" borderId="28" xfId="17" applyNumberFormat="1" applyBorder="1" applyAlignment="1">
      <alignment horizontal="center"/>
    </xf>
    <xf numFmtId="0" fontId="6" fillId="0" borderId="0" xfId="18" applyAlignment="1">
      <alignment horizontal="center"/>
    </xf>
    <xf numFmtId="0" fontId="22" fillId="0" borderId="2" xfId="17" applyBorder="1" applyAlignment="1">
      <alignment horizontal="center"/>
    </xf>
    <xf numFmtId="0" fontId="21" fillId="5" borderId="1" xfId="16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0" borderId="1" xfId="19" applyFont="1" applyBorder="1"/>
    <xf numFmtId="0" fontId="17" fillId="0" borderId="1" xfId="19" applyFont="1" applyBorder="1" applyAlignment="1">
      <alignment horizontal="center"/>
    </xf>
    <xf numFmtId="3" fontId="17" fillId="0" borderId="1" xfId="19" applyNumberFormat="1" applyFont="1" applyBorder="1" applyAlignment="1">
      <alignment horizontal="center"/>
    </xf>
    <xf numFmtId="0" fontId="25" fillId="0" borderId="1" xfId="16" applyFont="1" applyBorder="1" applyAlignment="1">
      <alignment horizontal="center" vertical="center"/>
    </xf>
    <xf numFmtId="14" fontId="17" fillId="0" borderId="1" xfId="19" applyNumberFormat="1" applyFont="1" applyBorder="1" applyAlignment="1">
      <alignment horizontal="center"/>
    </xf>
    <xf numFmtId="0" fontId="26" fillId="5" borderId="1" xfId="16" applyFont="1" applyFill="1" applyBorder="1" applyAlignment="1">
      <alignment horizontal="center" vertical="center" wrapText="1"/>
    </xf>
    <xf numFmtId="0" fontId="4" fillId="0" borderId="0" xfId="16" applyFont="1"/>
    <xf numFmtId="0" fontId="19" fillId="2" borderId="0" xfId="0" applyFont="1" applyFill="1"/>
    <xf numFmtId="0" fontId="23" fillId="0" borderId="2" xfId="17" applyFont="1" applyBorder="1" applyAlignment="1">
      <alignment horizontal="center" vertical="center"/>
    </xf>
    <xf numFmtId="0" fontId="23" fillId="0" borderId="1" xfId="17" applyFont="1" applyBorder="1" applyAlignment="1">
      <alignment horizontal="center" vertical="center"/>
    </xf>
    <xf numFmtId="0" fontId="22" fillId="4" borderId="27" xfId="17" applyFill="1" applyBorder="1"/>
    <xf numFmtId="3" fontId="6" fillId="0" borderId="1" xfId="18" applyNumberFormat="1" applyBorder="1" applyAlignment="1">
      <alignment horizontal="center"/>
    </xf>
    <xf numFmtId="0" fontId="27" fillId="2" borderId="0" xfId="0" applyFont="1" applyFill="1"/>
    <xf numFmtId="0" fontId="17" fillId="0" borderId="0" xfId="0" applyFont="1"/>
    <xf numFmtId="2" fontId="18" fillId="0" borderId="30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2" fontId="18" fillId="2" borderId="16" xfId="0" applyNumberFormat="1" applyFont="1" applyFill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2" borderId="14" xfId="0" applyNumberFormat="1" applyFont="1" applyFill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0" fontId="17" fillId="2" borderId="31" xfId="0" applyFont="1" applyFill="1" applyBorder="1"/>
    <xf numFmtId="0" fontId="17" fillId="2" borderId="29" xfId="0" applyFont="1" applyFill="1" applyBorder="1" applyAlignment="1">
      <alignment horizontal="center"/>
    </xf>
    <xf numFmtId="3" fontId="17" fillId="0" borderId="33" xfId="0" applyNumberFormat="1" applyFont="1" applyBorder="1" applyAlignment="1">
      <alignment horizontal="center"/>
    </xf>
    <xf numFmtId="3" fontId="17" fillId="3" borderId="33" xfId="0" applyNumberFormat="1" applyFont="1" applyFill="1" applyBorder="1" applyAlignment="1">
      <alignment horizontal="center"/>
    </xf>
    <xf numFmtId="3" fontId="17" fillId="2" borderId="33" xfId="0" applyNumberFormat="1" applyFont="1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3" borderId="12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2" fontId="18" fillId="0" borderId="34" xfId="0" applyNumberFormat="1" applyFont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8" fillId="3" borderId="34" xfId="0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2" fontId="18" fillId="6" borderId="3" xfId="0" applyNumberFormat="1" applyFont="1" applyFill="1" applyBorder="1" applyAlignment="1">
      <alignment horizontal="center"/>
    </xf>
    <xf numFmtId="3" fontId="18" fillId="6" borderId="3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2" fontId="18" fillId="2" borderId="18" xfId="0" applyNumberFormat="1" applyFont="1" applyFill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2" borderId="18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2" fontId="18" fillId="6" borderId="29" xfId="0" applyNumberFormat="1" applyFont="1" applyFill="1" applyBorder="1" applyAlignment="1">
      <alignment horizontal="center"/>
    </xf>
    <xf numFmtId="3" fontId="18" fillId="6" borderId="29" xfId="0" applyNumberFormat="1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2" fillId="0" borderId="1" xfId="17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6" fillId="0" borderId="1" xfId="18" applyFont="1" applyBorder="1" applyAlignment="1">
      <alignment horizontal="center"/>
    </xf>
    <xf numFmtId="0" fontId="6" fillId="7" borderId="1" xfId="18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18" applyNumberFormat="1"/>
    <xf numFmtId="0" fontId="28" fillId="0" borderId="4" xfId="0" applyFont="1" applyBorder="1"/>
    <xf numFmtId="2" fontId="28" fillId="0" borderId="1" xfId="0" applyNumberFormat="1" applyFont="1" applyBorder="1" applyAlignment="1">
      <alignment horizontal="center" wrapText="1"/>
    </xf>
    <xf numFmtId="3" fontId="28" fillId="0" borderId="17" xfId="0" applyNumberFormat="1" applyFont="1" applyBorder="1" applyAlignment="1">
      <alignment horizontal="center"/>
    </xf>
    <xf numFmtId="3" fontId="28" fillId="3" borderId="17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0" xfId="0" applyFont="1"/>
    <xf numFmtId="3" fontId="28" fillId="3" borderId="24" xfId="0" applyNumberFormat="1" applyFont="1" applyFill="1" applyBorder="1" applyAlignment="1">
      <alignment horizontal="center"/>
    </xf>
    <xf numFmtId="3" fontId="28" fillId="2" borderId="2" xfId="0" applyNumberFormat="1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2" fontId="28" fillId="0" borderId="3" xfId="0" applyNumberFormat="1" applyFont="1" applyBorder="1" applyAlignment="1">
      <alignment horizontal="center" wrapText="1"/>
    </xf>
    <xf numFmtId="3" fontId="28" fillId="2" borderId="17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0" fontId="28" fillId="0" borderId="12" xfId="0" applyFont="1" applyBorder="1"/>
    <xf numFmtId="3" fontId="28" fillId="0" borderId="2" xfId="0" applyNumberFormat="1" applyFont="1" applyBorder="1" applyAlignment="1">
      <alignment horizontal="center"/>
    </xf>
    <xf numFmtId="3" fontId="28" fillId="3" borderId="1" xfId="0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18" fillId="0" borderId="6" xfId="0" applyFont="1" applyBorder="1"/>
    <xf numFmtId="2" fontId="18" fillId="0" borderId="7" xfId="0" applyNumberFormat="1" applyFont="1" applyBorder="1" applyAlignment="1">
      <alignment horizontal="center" wrapText="1"/>
    </xf>
    <xf numFmtId="3" fontId="18" fillId="0" borderId="41" xfId="0" applyNumberFormat="1" applyFont="1" applyBorder="1" applyAlignment="1">
      <alignment horizontal="center"/>
    </xf>
    <xf numFmtId="0" fontId="28" fillId="2" borderId="12" xfId="0" applyFont="1" applyFill="1" applyBorder="1"/>
    <xf numFmtId="2" fontId="28" fillId="2" borderId="3" xfId="0" applyNumberFormat="1" applyFont="1" applyFill="1" applyBorder="1" applyAlignment="1">
      <alignment horizontal="center" wrapText="1"/>
    </xf>
    <xf numFmtId="0" fontId="28" fillId="2" borderId="23" xfId="0" applyFont="1" applyFill="1" applyBorder="1"/>
    <xf numFmtId="2" fontId="28" fillId="2" borderId="18" xfId="0" applyNumberFormat="1" applyFont="1" applyFill="1" applyBorder="1" applyAlignment="1">
      <alignment horizontal="center" wrapText="1"/>
    </xf>
    <xf numFmtId="3" fontId="28" fillId="2" borderId="24" xfId="0" applyNumberFormat="1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18" fillId="2" borderId="12" xfId="0" applyFont="1" applyFill="1" applyBorder="1"/>
    <xf numFmtId="2" fontId="18" fillId="2" borderId="3" xfId="0" applyNumberFormat="1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0" fillId="0" borderId="42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29" fillId="2" borderId="15" xfId="0" applyFont="1" applyFill="1" applyBorder="1"/>
    <xf numFmtId="0" fontId="29" fillId="0" borderId="16" xfId="0" applyFont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3" borderId="21" xfId="0" applyNumberFormat="1" applyFont="1" applyFill="1" applyBorder="1" applyAlignment="1">
      <alignment horizontal="center"/>
    </xf>
    <xf numFmtId="3" fontId="29" fillId="2" borderId="21" xfId="0" applyNumberFormat="1" applyFont="1" applyFill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29" fillId="2" borderId="4" xfId="0" applyFont="1" applyFill="1" applyBorder="1"/>
    <xf numFmtId="164" fontId="29" fillId="2" borderId="1" xfId="0" applyNumberFormat="1" applyFont="1" applyFill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3" borderId="17" xfId="0" applyNumberFormat="1" applyFont="1" applyFill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3" fontId="29" fillId="2" borderId="1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3" fontId="18" fillId="0" borderId="1" xfId="18" applyNumberFormat="1" applyFont="1" applyBorder="1" applyAlignment="1">
      <alignment horizontal="center"/>
    </xf>
    <xf numFmtId="0" fontId="17" fillId="2" borderId="1" xfId="0" applyFont="1" applyFill="1" applyBorder="1"/>
    <xf numFmtId="0" fontId="17" fillId="2" borderId="7" xfId="0" applyFont="1" applyFill="1" applyBorder="1"/>
    <xf numFmtId="0" fontId="29" fillId="0" borderId="1" xfId="0" applyFont="1" applyBorder="1" applyAlignment="1">
      <alignment horizontal="center"/>
    </xf>
    <xf numFmtId="0" fontId="29" fillId="0" borderId="1" xfId="19" applyFont="1" applyBorder="1"/>
    <xf numFmtId="0" fontId="29" fillId="0" borderId="1" xfId="19" applyFont="1" applyBorder="1" applyAlignment="1">
      <alignment horizontal="center"/>
    </xf>
    <xf numFmtId="3" fontId="29" fillId="0" borderId="1" xfId="19" applyNumberFormat="1" applyFont="1" applyBorder="1" applyAlignment="1">
      <alignment horizontal="center"/>
    </xf>
    <xf numFmtId="0" fontId="30" fillId="0" borderId="1" xfId="16" applyFont="1" applyBorder="1" applyAlignment="1">
      <alignment horizontal="center" vertical="center"/>
    </xf>
    <xf numFmtId="14" fontId="29" fillId="0" borderId="1" xfId="19" applyNumberFormat="1" applyFont="1" applyBorder="1" applyAlignment="1">
      <alignment horizontal="center"/>
    </xf>
    <xf numFmtId="0" fontId="23" fillId="0" borderId="1" xfId="17" applyFont="1" applyBorder="1" applyAlignment="1">
      <alignment vertical="center" wrapText="1"/>
    </xf>
    <xf numFmtId="0" fontId="24" fillId="4" borderId="1" xfId="17" applyFont="1" applyFill="1" applyBorder="1"/>
    <xf numFmtId="0" fontId="22" fillId="0" borderId="2" xfId="17" applyBorder="1"/>
    <xf numFmtId="0" fontId="22" fillId="0" borderId="27" xfId="17" applyBorder="1"/>
  </cellXfs>
  <cellStyles count="40">
    <cellStyle name="Обычный" xfId="0" builtinId="0"/>
    <cellStyle name="Обычный 10" xfId="20" xr:uid="{00000000-0005-0000-0000-000001000000}"/>
    <cellStyle name="Обычный 10 2" xfId="39" xr:uid="{00000000-0005-0000-0000-000002000000}"/>
    <cellStyle name="Обычный 2" xfId="1" xr:uid="{00000000-0005-0000-0000-000003000000}"/>
    <cellStyle name="Обычный 2 2" xfId="2" xr:uid="{00000000-0005-0000-0000-000004000000}"/>
    <cellStyle name="Обычный 2 2 2" xfId="5" xr:uid="{00000000-0005-0000-0000-000005000000}"/>
    <cellStyle name="Обычный 2 2 2 2" xfId="11" xr:uid="{00000000-0005-0000-0000-000006000000}"/>
    <cellStyle name="Обычный 2 2 2 2 2" xfId="31" xr:uid="{00000000-0005-0000-0000-000007000000}"/>
    <cellStyle name="Обычный 2 2 2 3" xfId="25" xr:uid="{00000000-0005-0000-0000-000008000000}"/>
    <cellStyle name="Обычный 2 2 3" xfId="8" xr:uid="{00000000-0005-0000-0000-000009000000}"/>
    <cellStyle name="Обычный 2 2 3 2" xfId="28" xr:uid="{00000000-0005-0000-0000-00000A000000}"/>
    <cellStyle name="Обычный 2 2 4" xfId="22" xr:uid="{00000000-0005-0000-0000-00000B000000}"/>
    <cellStyle name="Обычный 2 3" xfId="4" xr:uid="{00000000-0005-0000-0000-00000C000000}"/>
    <cellStyle name="Обычный 2 3 2" xfId="10" xr:uid="{00000000-0005-0000-0000-00000D000000}"/>
    <cellStyle name="Обычный 2 3 2 2" xfId="30" xr:uid="{00000000-0005-0000-0000-00000E000000}"/>
    <cellStyle name="Обычный 2 3 3" xfId="24" xr:uid="{00000000-0005-0000-0000-00000F000000}"/>
    <cellStyle name="Обычный 2 4" xfId="7" xr:uid="{00000000-0005-0000-0000-000010000000}"/>
    <cellStyle name="Обычный 2 4 2" xfId="27" xr:uid="{00000000-0005-0000-0000-000011000000}"/>
    <cellStyle name="Обычный 2 5" xfId="21" xr:uid="{00000000-0005-0000-0000-000012000000}"/>
    <cellStyle name="Обычный 3" xfId="3" xr:uid="{00000000-0005-0000-0000-000013000000}"/>
    <cellStyle name="Обычный 3 2" xfId="6" xr:uid="{00000000-0005-0000-0000-000014000000}"/>
    <cellStyle name="Обычный 3 2 2" xfId="12" xr:uid="{00000000-0005-0000-0000-000015000000}"/>
    <cellStyle name="Обычный 3 2 2 2" xfId="32" xr:uid="{00000000-0005-0000-0000-000016000000}"/>
    <cellStyle name="Обычный 3 2 3" xfId="26" xr:uid="{00000000-0005-0000-0000-000017000000}"/>
    <cellStyle name="Обычный 3 3" xfId="9" xr:uid="{00000000-0005-0000-0000-000018000000}"/>
    <cellStyle name="Обычный 3 3 2" xfId="29" xr:uid="{00000000-0005-0000-0000-000019000000}"/>
    <cellStyle name="Обычный 3 4" xfId="23" xr:uid="{00000000-0005-0000-0000-00001A000000}"/>
    <cellStyle name="Обычный 4" xfId="13" xr:uid="{00000000-0005-0000-0000-00001B000000}"/>
    <cellStyle name="Обычный 4 2" xfId="33" xr:uid="{00000000-0005-0000-0000-00001C000000}"/>
    <cellStyle name="Обычный 5" xfId="14" xr:uid="{00000000-0005-0000-0000-00001D000000}"/>
    <cellStyle name="Обычный 5 2" xfId="34" xr:uid="{00000000-0005-0000-0000-00001E000000}"/>
    <cellStyle name="Обычный 6" xfId="15" xr:uid="{00000000-0005-0000-0000-00001F000000}"/>
    <cellStyle name="Обычный 6 2" xfId="35" xr:uid="{00000000-0005-0000-0000-000020000000}"/>
    <cellStyle name="Обычный 7" xfId="16" xr:uid="{00000000-0005-0000-0000-000021000000}"/>
    <cellStyle name="Обычный 7 2" xfId="36" xr:uid="{00000000-0005-0000-0000-000022000000}"/>
    <cellStyle name="Обычный 8" xfId="18" xr:uid="{00000000-0005-0000-0000-000023000000}"/>
    <cellStyle name="Обычный 8 2" xfId="37" xr:uid="{00000000-0005-0000-0000-000024000000}"/>
    <cellStyle name="Обычный 9" xfId="19" xr:uid="{00000000-0005-0000-0000-000025000000}"/>
    <cellStyle name="Обычный 9 2" xfId="38" xr:uid="{00000000-0005-0000-0000-000026000000}"/>
    <cellStyle name="Обычный_Лист1" xfId="17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20"/>
  <sheetViews>
    <sheetView zoomScale="90" zoomScaleNormal="90" workbookViewId="0">
      <selection activeCell="P15" sqref="P15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5" max="15" width="12.85546875" customWidth="1"/>
    <col min="16" max="16" width="15.85546875" customWidth="1"/>
    <col min="17" max="17" width="26" customWidth="1"/>
  </cols>
  <sheetData>
    <row r="1" spans="1:16" s="65" customFormat="1" ht="18.75" x14ac:dyDescent="0.3">
      <c r="A1" s="14" t="s">
        <v>102</v>
      </c>
      <c r="J1" s="66"/>
    </row>
    <row r="2" spans="1:16" s="65" customFormat="1" ht="75" x14ac:dyDescent="0.25">
      <c r="A2" s="72" t="s">
        <v>37</v>
      </c>
      <c r="B2" s="72" t="s">
        <v>28</v>
      </c>
      <c r="C2" s="72" t="s">
        <v>29</v>
      </c>
      <c r="D2" s="72" t="s">
        <v>30</v>
      </c>
      <c r="E2" s="72" t="s">
        <v>31</v>
      </c>
      <c r="F2" s="72" t="s">
        <v>32</v>
      </c>
      <c r="G2" s="72" t="s">
        <v>45</v>
      </c>
      <c r="H2" s="72" t="s">
        <v>48</v>
      </c>
      <c r="I2" s="79" t="s">
        <v>49</v>
      </c>
      <c r="J2" s="72" t="s">
        <v>38</v>
      </c>
      <c r="K2" s="72" t="s">
        <v>39</v>
      </c>
      <c r="L2" s="73" t="s">
        <v>6</v>
      </c>
    </row>
    <row r="3" spans="1:16" s="87" customFormat="1" x14ac:dyDescent="0.25">
      <c r="A3" s="197">
        <v>1</v>
      </c>
      <c r="B3" s="198" t="s">
        <v>46</v>
      </c>
      <c r="C3" s="199">
        <v>1</v>
      </c>
      <c r="D3" s="199">
        <v>5</v>
      </c>
      <c r="E3" s="199">
        <v>2</v>
      </c>
      <c r="F3" s="199">
        <v>1</v>
      </c>
      <c r="G3" s="199">
        <v>36.950000000000003</v>
      </c>
      <c r="H3" s="200">
        <v>71531</v>
      </c>
      <c r="I3" s="200">
        <f t="shared" ref="I3:I4" si="0">H3*G3</f>
        <v>2643070.4500000002</v>
      </c>
      <c r="J3" s="201" t="s">
        <v>40</v>
      </c>
      <c r="K3" s="202">
        <v>44713</v>
      </c>
      <c r="L3" s="199" t="s">
        <v>47</v>
      </c>
      <c r="M3" s="150" t="s">
        <v>98</v>
      </c>
      <c r="O3"/>
      <c r="P3"/>
    </row>
    <row r="4" spans="1:16" x14ac:dyDescent="0.25">
      <c r="A4" s="197">
        <v>2</v>
      </c>
      <c r="B4" s="198" t="s">
        <v>46</v>
      </c>
      <c r="C4" s="199">
        <v>1</v>
      </c>
      <c r="D4" s="199">
        <v>96</v>
      </c>
      <c r="E4" s="199">
        <v>17</v>
      </c>
      <c r="F4" s="199">
        <v>1</v>
      </c>
      <c r="G4" s="199">
        <v>35.85</v>
      </c>
      <c r="H4" s="200">
        <v>71365</v>
      </c>
      <c r="I4" s="200">
        <f t="shared" si="0"/>
        <v>2558435.25</v>
      </c>
      <c r="J4" s="201" t="s">
        <v>40</v>
      </c>
      <c r="K4" s="202">
        <v>44713</v>
      </c>
      <c r="L4" s="199" t="s">
        <v>47</v>
      </c>
      <c r="M4" s="150" t="s">
        <v>98</v>
      </c>
    </row>
    <row r="5" spans="1:16" x14ac:dyDescent="0.25">
      <c r="A5" s="46">
        <v>3</v>
      </c>
      <c r="B5" s="74" t="s">
        <v>46</v>
      </c>
      <c r="C5" s="75">
        <v>1</v>
      </c>
      <c r="D5" s="75">
        <v>4</v>
      </c>
      <c r="E5" s="75">
        <v>2</v>
      </c>
      <c r="F5" s="75">
        <v>1</v>
      </c>
      <c r="G5" s="75">
        <v>35.57</v>
      </c>
      <c r="H5" s="76">
        <v>75625.527129603593</v>
      </c>
      <c r="I5" s="76">
        <f>H5*G5</f>
        <v>2690000</v>
      </c>
      <c r="J5" s="77" t="s">
        <v>40</v>
      </c>
      <c r="K5" s="78">
        <v>44676</v>
      </c>
      <c r="L5" s="75" t="s">
        <v>47</v>
      </c>
      <c r="M5" s="80"/>
    </row>
    <row r="6" spans="1:16" x14ac:dyDescent="0.25">
      <c r="A6" s="46">
        <v>4</v>
      </c>
      <c r="B6" s="74" t="s">
        <v>46</v>
      </c>
      <c r="C6" s="75">
        <v>1</v>
      </c>
      <c r="D6" s="75">
        <v>10</v>
      </c>
      <c r="E6" s="75">
        <v>3</v>
      </c>
      <c r="F6" s="75">
        <v>1</v>
      </c>
      <c r="G6" s="75">
        <v>35.57</v>
      </c>
      <c r="H6" s="76">
        <v>75625.527129603593</v>
      </c>
      <c r="I6" s="76">
        <f t="shared" ref="I6:I20" si="1">H6*G6</f>
        <v>2690000</v>
      </c>
      <c r="J6" s="77" t="s">
        <v>40</v>
      </c>
      <c r="K6" s="78">
        <v>44676</v>
      </c>
      <c r="L6" s="75" t="s">
        <v>47</v>
      </c>
      <c r="M6" s="80"/>
    </row>
    <row r="7" spans="1:16" x14ac:dyDescent="0.25">
      <c r="A7" s="46">
        <v>5</v>
      </c>
      <c r="B7" s="74" t="s">
        <v>46</v>
      </c>
      <c r="C7" s="75">
        <v>1</v>
      </c>
      <c r="D7" s="75">
        <v>16</v>
      </c>
      <c r="E7" s="75">
        <v>4</v>
      </c>
      <c r="F7" s="75">
        <v>1</v>
      </c>
      <c r="G7" s="75">
        <v>35.57</v>
      </c>
      <c r="H7" s="76">
        <v>75625.527129603593</v>
      </c>
      <c r="I7" s="76">
        <f t="shared" si="1"/>
        <v>2690000</v>
      </c>
      <c r="J7" s="77" t="s">
        <v>40</v>
      </c>
      <c r="K7" s="78">
        <v>44676</v>
      </c>
      <c r="L7" s="75" t="s">
        <v>47</v>
      </c>
      <c r="M7" s="80"/>
    </row>
    <row r="8" spans="1:16" x14ac:dyDescent="0.25">
      <c r="A8" s="46">
        <v>6</v>
      </c>
      <c r="B8" s="74" t="s">
        <v>46</v>
      </c>
      <c r="C8" s="75">
        <v>1</v>
      </c>
      <c r="D8" s="75">
        <v>22</v>
      </c>
      <c r="E8" s="75">
        <v>5</v>
      </c>
      <c r="F8" s="75">
        <v>1</v>
      </c>
      <c r="G8" s="75">
        <v>35.57</v>
      </c>
      <c r="H8" s="76">
        <v>75625.527129603593</v>
      </c>
      <c r="I8" s="76">
        <f t="shared" si="1"/>
        <v>2690000</v>
      </c>
      <c r="J8" s="77" t="s">
        <v>40</v>
      </c>
      <c r="K8" s="78">
        <v>44676</v>
      </c>
      <c r="L8" s="75" t="s">
        <v>47</v>
      </c>
      <c r="M8" s="80"/>
    </row>
    <row r="9" spans="1:16" x14ac:dyDescent="0.25">
      <c r="A9" s="46">
        <v>7</v>
      </c>
      <c r="B9" s="74" t="s">
        <v>46</v>
      </c>
      <c r="C9" s="75">
        <v>1</v>
      </c>
      <c r="D9" s="75">
        <v>28</v>
      </c>
      <c r="E9" s="75">
        <v>6</v>
      </c>
      <c r="F9" s="75">
        <v>1</v>
      </c>
      <c r="G9" s="75">
        <v>35.57</v>
      </c>
      <c r="H9" s="76">
        <v>75625.527129603593</v>
      </c>
      <c r="I9" s="76">
        <f t="shared" si="1"/>
        <v>2690000</v>
      </c>
      <c r="J9" s="77" t="s">
        <v>40</v>
      </c>
      <c r="K9" s="78">
        <v>44676</v>
      </c>
      <c r="L9" s="75" t="s">
        <v>47</v>
      </c>
      <c r="M9" s="80"/>
    </row>
    <row r="10" spans="1:16" x14ac:dyDescent="0.25">
      <c r="A10" s="46">
        <v>8</v>
      </c>
      <c r="B10" s="74" t="s">
        <v>46</v>
      </c>
      <c r="C10" s="75">
        <v>1</v>
      </c>
      <c r="D10" s="75">
        <v>34</v>
      </c>
      <c r="E10" s="75">
        <v>7</v>
      </c>
      <c r="F10" s="75">
        <v>1</v>
      </c>
      <c r="G10" s="75">
        <v>35.57</v>
      </c>
      <c r="H10" s="76">
        <v>75625.527129603593</v>
      </c>
      <c r="I10" s="76">
        <f t="shared" si="1"/>
        <v>2690000</v>
      </c>
      <c r="J10" s="77" t="s">
        <v>40</v>
      </c>
      <c r="K10" s="78">
        <v>44676</v>
      </c>
      <c r="L10" s="75" t="s">
        <v>47</v>
      </c>
      <c r="M10" s="80"/>
    </row>
    <row r="11" spans="1:16" x14ac:dyDescent="0.25">
      <c r="A11" s="46">
        <v>9</v>
      </c>
      <c r="B11" s="74" t="s">
        <v>46</v>
      </c>
      <c r="C11" s="75">
        <v>1</v>
      </c>
      <c r="D11" s="75">
        <v>40</v>
      </c>
      <c r="E11" s="75">
        <v>8</v>
      </c>
      <c r="F11" s="75">
        <v>1</v>
      </c>
      <c r="G11" s="75">
        <v>35.57</v>
      </c>
      <c r="H11" s="76">
        <v>75625.527129603593</v>
      </c>
      <c r="I11" s="76">
        <f t="shared" si="1"/>
        <v>2690000</v>
      </c>
      <c r="J11" s="77" t="s">
        <v>40</v>
      </c>
      <c r="K11" s="78">
        <v>44676</v>
      </c>
      <c r="L11" s="75" t="s">
        <v>47</v>
      </c>
      <c r="M11" s="80"/>
    </row>
    <row r="12" spans="1:16" x14ac:dyDescent="0.25">
      <c r="A12" s="46">
        <v>10</v>
      </c>
      <c r="B12" s="74" t="s">
        <v>46</v>
      </c>
      <c r="C12" s="75">
        <v>1</v>
      </c>
      <c r="D12" s="75">
        <v>46</v>
      </c>
      <c r="E12" s="75">
        <v>9</v>
      </c>
      <c r="F12" s="75">
        <v>1</v>
      </c>
      <c r="G12" s="75">
        <v>35.57</v>
      </c>
      <c r="H12" s="76">
        <v>75625.527129603593</v>
      </c>
      <c r="I12" s="76">
        <f t="shared" si="1"/>
        <v>2690000</v>
      </c>
      <c r="J12" s="77" t="s">
        <v>40</v>
      </c>
      <c r="K12" s="78">
        <v>44676</v>
      </c>
      <c r="L12" s="75" t="s">
        <v>47</v>
      </c>
      <c r="M12" s="80"/>
    </row>
    <row r="13" spans="1:16" x14ac:dyDescent="0.25">
      <c r="A13" s="46">
        <v>11</v>
      </c>
      <c r="B13" s="74" t="s">
        <v>46</v>
      </c>
      <c r="C13" s="75">
        <v>1</v>
      </c>
      <c r="D13" s="75">
        <v>52</v>
      </c>
      <c r="E13" s="75">
        <v>10</v>
      </c>
      <c r="F13" s="75">
        <v>1</v>
      </c>
      <c r="G13" s="75">
        <v>35.57</v>
      </c>
      <c r="H13" s="76">
        <v>75625.527129603593</v>
      </c>
      <c r="I13" s="76">
        <f t="shared" si="1"/>
        <v>2690000</v>
      </c>
      <c r="J13" s="77" t="s">
        <v>40</v>
      </c>
      <c r="K13" s="78">
        <v>44676</v>
      </c>
      <c r="L13" s="75" t="s">
        <v>47</v>
      </c>
      <c r="M13" s="80"/>
    </row>
    <row r="14" spans="1:16" x14ac:dyDescent="0.25">
      <c r="A14" s="46">
        <v>12</v>
      </c>
      <c r="B14" s="74" t="s">
        <v>46</v>
      </c>
      <c r="C14" s="75">
        <v>1</v>
      </c>
      <c r="D14" s="75">
        <v>58</v>
      </c>
      <c r="E14" s="75">
        <v>11</v>
      </c>
      <c r="F14" s="75">
        <v>1</v>
      </c>
      <c r="G14" s="75">
        <v>35.57</v>
      </c>
      <c r="H14" s="76">
        <v>75625.527129603593</v>
      </c>
      <c r="I14" s="76">
        <f t="shared" si="1"/>
        <v>2690000</v>
      </c>
      <c r="J14" s="77" t="s">
        <v>40</v>
      </c>
      <c r="K14" s="78">
        <v>44676</v>
      </c>
      <c r="L14" s="75" t="s">
        <v>47</v>
      </c>
      <c r="M14" s="80"/>
    </row>
    <row r="15" spans="1:16" x14ac:dyDescent="0.25">
      <c r="A15" s="46">
        <v>13</v>
      </c>
      <c r="B15" s="74" t="s">
        <v>46</v>
      </c>
      <c r="C15" s="75">
        <v>1</v>
      </c>
      <c r="D15" s="75">
        <v>64</v>
      </c>
      <c r="E15" s="75">
        <v>12</v>
      </c>
      <c r="F15" s="75">
        <v>1</v>
      </c>
      <c r="G15" s="75">
        <v>35.57</v>
      </c>
      <c r="H15" s="76">
        <v>75625.527129603593</v>
      </c>
      <c r="I15" s="76">
        <f t="shared" si="1"/>
        <v>2690000</v>
      </c>
      <c r="J15" s="77" t="s">
        <v>40</v>
      </c>
      <c r="K15" s="78">
        <v>44676</v>
      </c>
      <c r="L15" s="75" t="s">
        <v>47</v>
      </c>
      <c r="M15" s="80"/>
    </row>
    <row r="16" spans="1:16" x14ac:dyDescent="0.25">
      <c r="A16" s="46">
        <v>14</v>
      </c>
      <c r="B16" s="74" t="s">
        <v>46</v>
      </c>
      <c r="C16" s="75">
        <v>1</v>
      </c>
      <c r="D16" s="75">
        <v>70</v>
      </c>
      <c r="E16" s="75">
        <v>13</v>
      </c>
      <c r="F16" s="75">
        <v>1</v>
      </c>
      <c r="G16" s="75">
        <v>35.57</v>
      </c>
      <c r="H16" s="76">
        <v>75625.527129603593</v>
      </c>
      <c r="I16" s="76">
        <f t="shared" si="1"/>
        <v>2690000</v>
      </c>
      <c r="J16" s="77" t="s">
        <v>40</v>
      </c>
      <c r="K16" s="78">
        <v>44676</v>
      </c>
      <c r="L16" s="75" t="s">
        <v>47</v>
      </c>
      <c r="M16" s="80"/>
    </row>
    <row r="17" spans="1:13" x14ac:dyDescent="0.25">
      <c r="A17" s="46">
        <v>15</v>
      </c>
      <c r="B17" s="74" t="s">
        <v>46</v>
      </c>
      <c r="C17" s="75">
        <v>1</v>
      </c>
      <c r="D17" s="75">
        <v>76</v>
      </c>
      <c r="E17" s="75">
        <v>14</v>
      </c>
      <c r="F17" s="75">
        <v>1</v>
      </c>
      <c r="G17" s="75">
        <v>35.57</v>
      </c>
      <c r="H17" s="76">
        <v>75625.527129603593</v>
      </c>
      <c r="I17" s="76">
        <f t="shared" si="1"/>
        <v>2690000</v>
      </c>
      <c r="J17" s="77" t="s">
        <v>40</v>
      </c>
      <c r="K17" s="78">
        <v>44676</v>
      </c>
      <c r="L17" s="75" t="s">
        <v>47</v>
      </c>
      <c r="M17" s="80"/>
    </row>
    <row r="18" spans="1:13" x14ac:dyDescent="0.25">
      <c r="A18" s="46">
        <v>16</v>
      </c>
      <c r="B18" s="74" t="s">
        <v>46</v>
      </c>
      <c r="C18" s="75">
        <v>1</v>
      </c>
      <c r="D18" s="75">
        <v>82</v>
      </c>
      <c r="E18" s="75">
        <v>15</v>
      </c>
      <c r="F18" s="75">
        <v>1</v>
      </c>
      <c r="G18" s="75">
        <v>35.57</v>
      </c>
      <c r="H18" s="76">
        <v>75625.527129603593</v>
      </c>
      <c r="I18" s="76">
        <f t="shared" si="1"/>
        <v>2690000</v>
      </c>
      <c r="J18" s="77" t="s">
        <v>40</v>
      </c>
      <c r="K18" s="78">
        <v>44676</v>
      </c>
      <c r="L18" s="75" t="s">
        <v>47</v>
      </c>
      <c r="M18" s="80"/>
    </row>
    <row r="19" spans="1:13" x14ac:dyDescent="0.25">
      <c r="A19" s="46">
        <v>17</v>
      </c>
      <c r="B19" s="74" t="s">
        <v>46</v>
      </c>
      <c r="C19" s="75">
        <v>1</v>
      </c>
      <c r="D19" s="75">
        <v>88</v>
      </c>
      <c r="E19" s="75">
        <v>16</v>
      </c>
      <c r="F19" s="75">
        <v>1</v>
      </c>
      <c r="G19" s="75">
        <v>35.57</v>
      </c>
      <c r="H19" s="76">
        <v>75625.527129603593</v>
      </c>
      <c r="I19" s="76">
        <f t="shared" si="1"/>
        <v>2690000</v>
      </c>
      <c r="J19" s="77" t="s">
        <v>40</v>
      </c>
      <c r="K19" s="78">
        <v>44676</v>
      </c>
      <c r="L19" s="75" t="s">
        <v>47</v>
      </c>
      <c r="M19" s="80"/>
    </row>
    <row r="20" spans="1:13" x14ac:dyDescent="0.25">
      <c r="A20" s="46">
        <v>18</v>
      </c>
      <c r="B20" s="74" t="s">
        <v>46</v>
      </c>
      <c r="C20" s="75">
        <v>1</v>
      </c>
      <c r="D20" s="75">
        <v>94</v>
      </c>
      <c r="E20" s="75">
        <v>17</v>
      </c>
      <c r="F20" s="75">
        <v>1</v>
      </c>
      <c r="G20" s="75">
        <v>35.57</v>
      </c>
      <c r="H20" s="76">
        <v>75625.527129603593</v>
      </c>
      <c r="I20" s="76">
        <f t="shared" si="1"/>
        <v>2690000</v>
      </c>
      <c r="J20" s="77" t="s">
        <v>40</v>
      </c>
      <c r="K20" s="78">
        <v>44676</v>
      </c>
      <c r="L20" s="75" t="s">
        <v>47</v>
      </c>
      <c r="M20" s="80"/>
    </row>
  </sheetData>
  <sortState xmlns:xlrd2="http://schemas.microsoft.com/office/spreadsheetml/2017/richdata2"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Q34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32.7109375" customWidth="1"/>
    <col min="15" max="15" width="11.140625" customWidth="1"/>
    <col min="16" max="16" width="9.85546875" customWidth="1"/>
    <col min="21" max="21" width="8.85546875" customWidth="1"/>
  </cols>
  <sheetData>
    <row r="1" spans="1:12" s="2" customFormat="1" ht="27.75" customHeight="1" thickBot="1" x14ac:dyDescent="0.35">
      <c r="A1" s="81" t="s">
        <v>103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50" t="s">
        <v>0</v>
      </c>
      <c r="B2" s="51" t="s">
        <v>2</v>
      </c>
      <c r="C2" s="52" t="s">
        <v>34</v>
      </c>
      <c r="D2" s="51" t="s">
        <v>7</v>
      </c>
      <c r="E2" s="52" t="s">
        <v>33</v>
      </c>
      <c r="F2" s="51" t="s">
        <v>7</v>
      </c>
      <c r="G2" s="52" t="s">
        <v>35</v>
      </c>
      <c r="H2" s="51" t="s">
        <v>7</v>
      </c>
      <c r="I2" s="52" t="s">
        <v>36</v>
      </c>
      <c r="J2" s="51" t="s">
        <v>7</v>
      </c>
      <c r="K2" s="53" t="s">
        <v>6</v>
      </c>
    </row>
    <row r="3" spans="1:12" s="150" customFormat="1" ht="15.75" customHeight="1" x14ac:dyDescent="0.25">
      <c r="A3" s="145" t="s">
        <v>14</v>
      </c>
      <c r="B3" s="146">
        <v>21.06</v>
      </c>
      <c r="C3" s="147">
        <v>106350</v>
      </c>
      <c r="D3" s="148">
        <f>C3*B3</f>
        <v>2239731</v>
      </c>
      <c r="E3" s="147">
        <v>106850</v>
      </c>
      <c r="F3" s="148">
        <f>B3*E3</f>
        <v>2250261</v>
      </c>
      <c r="G3" s="147">
        <v>107350</v>
      </c>
      <c r="H3" s="148">
        <f>G3*B3</f>
        <v>2260791</v>
      </c>
      <c r="I3" s="147">
        <v>106850</v>
      </c>
      <c r="J3" s="148">
        <f>I3*B3</f>
        <v>2250261</v>
      </c>
      <c r="K3" s="149" t="s">
        <v>1</v>
      </c>
      <c r="L3" s="150" t="s">
        <v>98</v>
      </c>
    </row>
    <row r="4" spans="1:12" s="150" customFormat="1" ht="15.75" customHeight="1" x14ac:dyDescent="0.25">
      <c r="A4" s="145" t="s">
        <v>15</v>
      </c>
      <c r="B4" s="146">
        <v>57.75</v>
      </c>
      <c r="C4" s="159">
        <v>76850</v>
      </c>
      <c r="D4" s="160">
        <f t="shared" ref="D4" si="0">C4*B4</f>
        <v>4438087.5</v>
      </c>
      <c r="E4" s="159">
        <v>77350</v>
      </c>
      <c r="F4" s="160">
        <f t="shared" ref="F4" si="1">B4*E4</f>
        <v>4466962.5</v>
      </c>
      <c r="G4" s="159">
        <v>77850</v>
      </c>
      <c r="H4" s="161">
        <f t="shared" ref="H4" si="2">G4*B4</f>
        <v>4495837.5</v>
      </c>
      <c r="I4" s="159">
        <v>77350</v>
      </c>
      <c r="J4" s="160">
        <f t="shared" ref="J4" si="3">I4*B4</f>
        <v>4466962.5</v>
      </c>
      <c r="K4" s="153" t="s">
        <v>1</v>
      </c>
      <c r="L4" s="150" t="s">
        <v>98</v>
      </c>
    </row>
    <row r="5" spans="1:12" s="150" customFormat="1" ht="15" customHeight="1" x14ac:dyDescent="0.25">
      <c r="A5" s="158" t="s">
        <v>16</v>
      </c>
      <c r="B5" s="154">
        <v>37.07</v>
      </c>
      <c r="C5" s="155">
        <v>82950</v>
      </c>
      <c r="D5" s="148">
        <f t="shared" ref="D5" si="4">C5*B5</f>
        <v>3074956.5</v>
      </c>
      <c r="E5" s="155">
        <v>83450</v>
      </c>
      <c r="F5" s="148">
        <f t="shared" ref="F5" si="5">B5*E5</f>
        <v>3093491.5</v>
      </c>
      <c r="G5" s="155">
        <v>83950</v>
      </c>
      <c r="H5" s="148">
        <f t="shared" ref="H5" si="6">G5*B5</f>
        <v>3112026.5</v>
      </c>
      <c r="I5" s="155">
        <v>83450</v>
      </c>
      <c r="J5" s="148">
        <f t="shared" ref="J5" si="7">I5*B5</f>
        <v>3093491.5</v>
      </c>
      <c r="K5" s="149" t="s">
        <v>1</v>
      </c>
      <c r="L5" s="150" t="s">
        <v>98</v>
      </c>
    </row>
    <row r="6" spans="1:12" s="150" customFormat="1" ht="15.75" customHeight="1" x14ac:dyDescent="0.25">
      <c r="A6" s="145" t="s">
        <v>17</v>
      </c>
      <c r="B6" s="154">
        <v>34.78</v>
      </c>
      <c r="C6" s="152">
        <v>82950</v>
      </c>
      <c r="D6" s="148">
        <f t="shared" ref="D6" si="8">C6*B6</f>
        <v>2885001</v>
      </c>
      <c r="E6" s="152">
        <v>83450</v>
      </c>
      <c r="F6" s="148">
        <f t="shared" ref="F6" si="9">B6*E6</f>
        <v>2902391</v>
      </c>
      <c r="G6" s="152">
        <v>83950</v>
      </c>
      <c r="H6" s="148">
        <f t="shared" ref="H6" si="10">G6*B6</f>
        <v>2919781</v>
      </c>
      <c r="I6" s="152">
        <v>83450</v>
      </c>
      <c r="J6" s="148">
        <f t="shared" ref="J6" si="11">I6*B6</f>
        <v>2902391</v>
      </c>
      <c r="K6" s="153" t="s">
        <v>1</v>
      </c>
      <c r="L6" s="150" t="s">
        <v>98</v>
      </c>
    </row>
    <row r="7" spans="1:12" s="150" customFormat="1" ht="15.75" customHeight="1" x14ac:dyDescent="0.25">
      <c r="A7" s="145" t="s">
        <v>18</v>
      </c>
      <c r="B7" s="154">
        <v>34.78</v>
      </c>
      <c r="C7" s="152">
        <v>82950</v>
      </c>
      <c r="D7" s="148">
        <f t="shared" ref="D7" si="12">C7*B7</f>
        <v>2885001</v>
      </c>
      <c r="E7" s="152">
        <v>83450</v>
      </c>
      <c r="F7" s="148">
        <f t="shared" ref="F7" si="13">B7*E7</f>
        <v>2902391</v>
      </c>
      <c r="G7" s="152">
        <v>83950</v>
      </c>
      <c r="H7" s="148">
        <f t="shared" ref="H7" si="14">G7*B7</f>
        <v>2919781</v>
      </c>
      <c r="I7" s="152">
        <v>83450</v>
      </c>
      <c r="J7" s="148">
        <f t="shared" ref="J7" si="15">I7*B7</f>
        <v>2902391</v>
      </c>
      <c r="K7" s="153" t="s">
        <v>1</v>
      </c>
      <c r="L7" s="150" t="s">
        <v>98</v>
      </c>
    </row>
    <row r="8" spans="1:12" s="150" customFormat="1" ht="15" customHeight="1" thickBot="1" x14ac:dyDescent="0.3">
      <c r="A8" s="170" t="s">
        <v>19</v>
      </c>
      <c r="B8" s="171">
        <v>35.57</v>
      </c>
      <c r="C8" s="172">
        <v>82950</v>
      </c>
      <c r="D8" s="151">
        <f t="shared" ref="D8" si="16">C8*B8</f>
        <v>2950531.5</v>
      </c>
      <c r="E8" s="172">
        <v>83450</v>
      </c>
      <c r="F8" s="151">
        <f t="shared" ref="F8" si="17">B8*E8</f>
        <v>2968316.5</v>
      </c>
      <c r="G8" s="172">
        <v>83950</v>
      </c>
      <c r="H8" s="151">
        <f t="shared" ref="H8" si="18">G8*B8</f>
        <v>2986101.5</v>
      </c>
      <c r="I8" s="172">
        <v>83450</v>
      </c>
      <c r="J8" s="151">
        <f t="shared" ref="J8" si="19">I8*B8</f>
        <v>2968316.5</v>
      </c>
      <c r="K8" s="173" t="s">
        <v>1</v>
      </c>
      <c r="L8" s="150" t="s">
        <v>98</v>
      </c>
    </row>
    <row r="9" spans="1:12" s="150" customFormat="1" ht="15" customHeight="1" thickTop="1" x14ac:dyDescent="0.25">
      <c r="A9" s="168"/>
      <c r="B9" s="169"/>
      <c r="C9" s="155"/>
      <c r="D9" s="155"/>
      <c r="E9" s="155"/>
      <c r="F9" s="155"/>
      <c r="G9" s="155"/>
      <c r="H9" s="155"/>
      <c r="I9" s="155"/>
      <c r="J9" s="155"/>
      <c r="K9" s="162"/>
    </row>
    <row r="10" spans="1:12" s="150" customFormat="1" ht="15" customHeight="1" x14ac:dyDescent="0.25">
      <c r="A10" s="8" t="s">
        <v>27</v>
      </c>
      <c r="B10" s="42">
        <v>34.78</v>
      </c>
      <c r="C10" s="130">
        <v>80050</v>
      </c>
      <c r="D10" s="15">
        <v>2784139</v>
      </c>
      <c r="E10" s="130">
        <v>80550</v>
      </c>
      <c r="F10" s="15">
        <v>2801529</v>
      </c>
      <c r="G10" s="130">
        <v>81050</v>
      </c>
      <c r="H10" s="15">
        <v>2818919</v>
      </c>
      <c r="I10" s="130">
        <v>80550</v>
      </c>
      <c r="J10" s="15">
        <v>2801529</v>
      </c>
      <c r="K10" s="10" t="s">
        <v>1</v>
      </c>
    </row>
    <row r="11" spans="1:12" s="150" customFormat="1" ht="15" customHeight="1" thickBot="1" x14ac:dyDescent="0.3">
      <c r="A11" s="23" t="s">
        <v>27</v>
      </c>
      <c r="B11" s="43">
        <v>35.57</v>
      </c>
      <c r="C11" s="129">
        <v>80050</v>
      </c>
      <c r="D11" s="24">
        <v>2847379</v>
      </c>
      <c r="E11" s="129">
        <v>80550</v>
      </c>
      <c r="F11" s="24">
        <v>2865164</v>
      </c>
      <c r="G11" s="129">
        <v>81050</v>
      </c>
      <c r="H11" s="24">
        <v>2882949</v>
      </c>
      <c r="I11" s="129">
        <v>80550</v>
      </c>
      <c r="J11" s="24">
        <v>2865164</v>
      </c>
      <c r="K11" s="26" t="s">
        <v>1</v>
      </c>
    </row>
    <row r="12" spans="1:12" s="150" customFormat="1" ht="15" customHeight="1" thickTop="1" x14ac:dyDescent="0.25">
      <c r="A12" s="174"/>
      <c r="B12" s="175"/>
      <c r="C12" s="128"/>
      <c r="D12" s="128"/>
      <c r="E12" s="128"/>
      <c r="F12" s="128"/>
      <c r="G12" s="128"/>
      <c r="H12" s="128"/>
      <c r="I12" s="128"/>
      <c r="J12" s="128"/>
      <c r="K12" s="176"/>
    </row>
    <row r="13" spans="1:12" s="150" customFormat="1" ht="15" customHeight="1" thickBot="1" x14ac:dyDescent="0.3">
      <c r="A13" s="23" t="s">
        <v>26</v>
      </c>
      <c r="B13" s="43">
        <v>37.07</v>
      </c>
      <c r="C13" s="129">
        <v>80050</v>
      </c>
      <c r="D13" s="24">
        <v>2967454</v>
      </c>
      <c r="E13" s="129">
        <v>80550</v>
      </c>
      <c r="F13" s="24">
        <v>2985989</v>
      </c>
      <c r="G13" s="129">
        <v>81050</v>
      </c>
      <c r="H13" s="24">
        <v>3004524</v>
      </c>
      <c r="I13" s="129">
        <v>80550</v>
      </c>
      <c r="J13" s="24">
        <v>2985989</v>
      </c>
      <c r="K13" s="26" t="s">
        <v>1</v>
      </c>
    </row>
    <row r="14" spans="1:12" s="150" customFormat="1" ht="15" customHeight="1" thickTop="1" x14ac:dyDescent="0.25">
      <c r="A14" s="174"/>
      <c r="B14" s="175"/>
      <c r="C14" s="128"/>
      <c r="D14" s="128"/>
      <c r="E14" s="128"/>
      <c r="F14" s="128"/>
      <c r="G14" s="128"/>
      <c r="H14" s="128"/>
      <c r="I14" s="128"/>
      <c r="J14" s="128"/>
      <c r="K14" s="176"/>
    </row>
    <row r="15" spans="1:12" s="150" customFormat="1" ht="15" customHeight="1" thickBot="1" x14ac:dyDescent="0.3">
      <c r="A15" s="23" t="s">
        <v>20</v>
      </c>
      <c r="B15" s="43">
        <v>37.090000000000003</v>
      </c>
      <c r="C15" s="129">
        <v>80050</v>
      </c>
      <c r="D15" s="24">
        <v>2969055</v>
      </c>
      <c r="E15" s="129">
        <v>80550</v>
      </c>
      <c r="F15" s="24">
        <v>2987600</v>
      </c>
      <c r="G15" s="129">
        <v>81050</v>
      </c>
      <c r="H15" s="24">
        <v>3006145</v>
      </c>
      <c r="I15" s="129">
        <v>80550</v>
      </c>
      <c r="J15" s="24">
        <v>2987600</v>
      </c>
      <c r="K15" s="26" t="s">
        <v>1</v>
      </c>
    </row>
    <row r="16" spans="1:12" ht="15" customHeight="1" thickTop="1" thickBot="1" x14ac:dyDescent="0.3">
      <c r="A16" s="177"/>
      <c r="B16" s="178"/>
      <c r="C16" s="178"/>
      <c r="D16" s="178"/>
      <c r="E16" s="179"/>
      <c r="F16" s="178"/>
      <c r="G16" s="179"/>
      <c r="H16" s="179"/>
      <c r="I16" s="179"/>
      <c r="J16" s="179"/>
      <c r="K16" s="180"/>
    </row>
    <row r="17" spans="1:17" ht="45" customHeight="1" thickBot="1" x14ac:dyDescent="0.3">
      <c r="A17" s="50" t="s">
        <v>0</v>
      </c>
      <c r="B17" s="51" t="s">
        <v>2</v>
      </c>
      <c r="C17" s="52" t="s">
        <v>34</v>
      </c>
      <c r="D17" s="51" t="s">
        <v>7</v>
      </c>
      <c r="E17" s="52" t="s">
        <v>33</v>
      </c>
      <c r="F17" s="51" t="s">
        <v>7</v>
      </c>
      <c r="G17" s="52" t="s">
        <v>100</v>
      </c>
      <c r="H17" s="51" t="s">
        <v>7</v>
      </c>
      <c r="I17" s="52" t="s">
        <v>101</v>
      </c>
      <c r="J17" s="51" t="s">
        <v>7</v>
      </c>
      <c r="K17" s="53" t="s">
        <v>6</v>
      </c>
    </row>
    <row r="18" spans="1:17" x14ac:dyDescent="0.25">
      <c r="A18" s="11" t="s">
        <v>56</v>
      </c>
      <c r="B18" s="44">
        <v>21.6</v>
      </c>
      <c r="C18" s="54">
        <v>103250</v>
      </c>
      <c r="D18" s="17">
        <f>C18*B18</f>
        <v>2230200</v>
      </c>
      <c r="E18" s="54">
        <v>103750</v>
      </c>
      <c r="F18" s="17">
        <f>B18*E18</f>
        <v>2241000</v>
      </c>
      <c r="G18" s="54">
        <v>104250</v>
      </c>
      <c r="H18" s="17">
        <f>G18*B18</f>
        <v>2251800</v>
      </c>
      <c r="I18" s="54">
        <v>103750</v>
      </c>
      <c r="J18" s="17">
        <f>I18*B18</f>
        <v>2241000</v>
      </c>
      <c r="K18" s="13" t="s">
        <v>58</v>
      </c>
    </row>
    <row r="19" spans="1:17" x14ac:dyDescent="0.25">
      <c r="A19" s="8" t="s">
        <v>55</v>
      </c>
      <c r="B19" s="42">
        <v>37.549999999999997</v>
      </c>
      <c r="C19" s="56">
        <v>80050</v>
      </c>
      <c r="D19" s="17">
        <f t="shared" ref="D19:D21" si="20">C19*B19</f>
        <v>3005877.5</v>
      </c>
      <c r="E19" s="56">
        <v>80550</v>
      </c>
      <c r="F19" s="17">
        <f t="shared" ref="F19:F21" si="21">B19*E19</f>
        <v>3024652.5</v>
      </c>
      <c r="G19" s="56">
        <v>81050</v>
      </c>
      <c r="H19" s="17">
        <f t="shared" ref="H19:H21" si="22">G19*B19</f>
        <v>3043427.5</v>
      </c>
      <c r="I19" s="56">
        <v>80550</v>
      </c>
      <c r="J19" s="17">
        <f t="shared" ref="J19:J21" si="23">I19*B19</f>
        <v>3024652.5</v>
      </c>
      <c r="K19" s="13" t="s">
        <v>58</v>
      </c>
    </row>
    <row r="20" spans="1:17" x14ac:dyDescent="0.25">
      <c r="A20" s="8" t="s">
        <v>57</v>
      </c>
      <c r="B20" s="42">
        <v>56.58</v>
      </c>
      <c r="C20" s="54">
        <v>73950</v>
      </c>
      <c r="D20" s="17">
        <f t="shared" si="20"/>
        <v>4184091</v>
      </c>
      <c r="E20" s="54">
        <v>74450</v>
      </c>
      <c r="F20" s="17">
        <f t="shared" si="21"/>
        <v>4212381</v>
      </c>
      <c r="G20" s="54">
        <v>74950</v>
      </c>
      <c r="H20" s="17">
        <f t="shared" si="22"/>
        <v>4240671</v>
      </c>
      <c r="I20" s="54">
        <v>74450</v>
      </c>
      <c r="J20" s="17">
        <f t="shared" si="23"/>
        <v>4212381</v>
      </c>
      <c r="K20" s="13" t="s">
        <v>58</v>
      </c>
    </row>
    <row r="21" spans="1:17" ht="15.75" thickBot="1" x14ac:dyDescent="0.3">
      <c r="A21" s="23" t="s">
        <v>57</v>
      </c>
      <c r="B21" s="88">
        <v>58.22</v>
      </c>
      <c r="C21" s="55">
        <v>73950</v>
      </c>
      <c r="D21" s="25">
        <f t="shared" si="20"/>
        <v>4305369</v>
      </c>
      <c r="E21" s="55">
        <v>74450</v>
      </c>
      <c r="F21" s="25">
        <f t="shared" si="21"/>
        <v>4334479</v>
      </c>
      <c r="G21" s="55">
        <v>74950</v>
      </c>
      <c r="H21" s="25">
        <f t="shared" si="22"/>
        <v>4363589</v>
      </c>
      <c r="I21" s="55">
        <v>74450</v>
      </c>
      <c r="J21" s="24">
        <f t="shared" si="23"/>
        <v>4334479</v>
      </c>
      <c r="K21" s="26" t="s">
        <v>58</v>
      </c>
    </row>
    <row r="22" spans="1:17" ht="16.5" thickTop="1" thickBot="1" x14ac:dyDescent="0.3">
      <c r="A22" s="163"/>
      <c r="B22" s="156"/>
      <c r="C22" s="156"/>
      <c r="D22" s="156"/>
      <c r="E22" s="157"/>
      <c r="F22" s="156"/>
      <c r="G22" s="157"/>
      <c r="H22" s="157"/>
      <c r="I22" s="157"/>
      <c r="J22" s="157"/>
      <c r="K22" s="164"/>
    </row>
    <row r="23" spans="1:17" ht="45.75" thickBot="1" x14ac:dyDescent="0.3">
      <c r="A23" s="50" t="s">
        <v>0</v>
      </c>
      <c r="B23" s="51" t="s">
        <v>2</v>
      </c>
      <c r="C23" s="52" t="s">
        <v>34</v>
      </c>
      <c r="D23" s="51" t="s">
        <v>7</v>
      </c>
      <c r="E23" s="52" t="s">
        <v>33</v>
      </c>
      <c r="F23" s="51" t="s">
        <v>7</v>
      </c>
      <c r="G23" s="52" t="s">
        <v>100</v>
      </c>
      <c r="H23" s="51" t="s">
        <v>7</v>
      </c>
      <c r="I23" s="52" t="s">
        <v>101</v>
      </c>
      <c r="J23" s="51" t="s">
        <v>7</v>
      </c>
      <c r="K23" s="53" t="s">
        <v>6</v>
      </c>
    </row>
    <row r="24" spans="1:17" x14ac:dyDescent="0.25">
      <c r="A24" s="11" t="s">
        <v>93</v>
      </c>
      <c r="B24" s="44">
        <v>21.6</v>
      </c>
      <c r="C24" s="54">
        <v>116294.444444444</v>
      </c>
      <c r="D24" s="17">
        <f>C24*B24</f>
        <v>2511959.9999999907</v>
      </c>
      <c r="E24" s="54">
        <v>116794.44444444444</v>
      </c>
      <c r="F24" s="17">
        <f>E24*B24</f>
        <v>2522760</v>
      </c>
      <c r="G24" s="54">
        <v>117294.444444444</v>
      </c>
      <c r="H24" s="17">
        <f>G24*B24</f>
        <v>2533559.9999999907</v>
      </c>
      <c r="I24" s="54">
        <v>116794.44444444444</v>
      </c>
      <c r="J24" s="17">
        <f>I24*B24</f>
        <v>2522760</v>
      </c>
      <c r="K24" s="13" t="s">
        <v>96</v>
      </c>
      <c r="M24" s="49"/>
      <c r="Q24" s="49"/>
    </row>
    <row r="25" spans="1:17" x14ac:dyDescent="0.25">
      <c r="A25" s="8" t="s">
        <v>94</v>
      </c>
      <c r="B25" s="42">
        <v>37.549999999999997</v>
      </c>
      <c r="C25" s="54">
        <v>90294.673768308901</v>
      </c>
      <c r="D25" s="17">
        <f t="shared" ref="D25:D27" si="24">C25*B25</f>
        <v>3390564.9999999991</v>
      </c>
      <c r="E25" s="54">
        <v>90794.673768308901</v>
      </c>
      <c r="F25" s="17">
        <f t="shared" ref="F25:F27" si="25">E25*B25</f>
        <v>3409339.9999999991</v>
      </c>
      <c r="G25" s="54">
        <v>91294.673768308901</v>
      </c>
      <c r="H25" s="17">
        <f t="shared" ref="H25:H27" si="26">G25*B25</f>
        <v>3428114.9999999991</v>
      </c>
      <c r="I25" s="54">
        <v>90794.673768308901</v>
      </c>
      <c r="J25" s="17">
        <f t="shared" ref="J25:J27" si="27">I25*B25</f>
        <v>3409339.9999999991</v>
      </c>
      <c r="K25" s="10" t="s">
        <v>96</v>
      </c>
      <c r="M25" s="49"/>
      <c r="Q25" s="49"/>
    </row>
    <row r="26" spans="1:17" x14ac:dyDescent="0.25">
      <c r="A26" s="8" t="s">
        <v>95</v>
      </c>
      <c r="B26" s="42">
        <v>56.58</v>
      </c>
      <c r="C26" s="54">
        <v>82851.113467656396</v>
      </c>
      <c r="D26" s="17">
        <f t="shared" si="24"/>
        <v>4687715.9999999991</v>
      </c>
      <c r="E26" s="54">
        <v>83351.113467656396</v>
      </c>
      <c r="F26" s="17">
        <f t="shared" si="25"/>
        <v>4716005.9999999991</v>
      </c>
      <c r="G26" s="54">
        <v>83851.113467656396</v>
      </c>
      <c r="H26" s="17">
        <f t="shared" si="26"/>
        <v>4744295.9999999991</v>
      </c>
      <c r="I26" s="54">
        <v>83351.113467656396</v>
      </c>
      <c r="J26" s="17">
        <f t="shared" si="27"/>
        <v>4716005.9999999991</v>
      </c>
      <c r="K26" s="10" t="s">
        <v>96</v>
      </c>
      <c r="M26" s="49"/>
      <c r="Q26" s="49"/>
    </row>
    <row r="27" spans="1:17" ht="15.75" thickBot="1" x14ac:dyDescent="0.3">
      <c r="A27" s="165" t="s">
        <v>95</v>
      </c>
      <c r="B27" s="166">
        <v>58.22</v>
      </c>
      <c r="C27" s="167">
        <v>83526.434215046407</v>
      </c>
      <c r="D27" s="91">
        <f t="shared" si="24"/>
        <v>4862909.0000000019</v>
      </c>
      <c r="E27" s="167">
        <v>84026.434215046407</v>
      </c>
      <c r="F27" s="91">
        <f t="shared" si="25"/>
        <v>4892019.0000000019</v>
      </c>
      <c r="G27" s="167">
        <v>84526.434215046407</v>
      </c>
      <c r="H27" s="91">
        <f t="shared" si="26"/>
        <v>4921129.0000000019</v>
      </c>
      <c r="I27" s="167">
        <v>84026.434215046407</v>
      </c>
      <c r="J27" s="91">
        <f t="shared" si="27"/>
        <v>4892019.0000000019</v>
      </c>
      <c r="K27" s="92" t="s">
        <v>96</v>
      </c>
      <c r="M27" s="49"/>
      <c r="Q27" s="49"/>
    </row>
    <row r="31" spans="1:17" x14ac:dyDescent="0.25">
      <c r="G31" s="143"/>
      <c r="J31" s="143"/>
    </row>
    <row r="32" spans="1:17" x14ac:dyDescent="0.25">
      <c r="J32" s="143"/>
    </row>
    <row r="33" spans="10:10" x14ac:dyDescent="0.25">
      <c r="J33" s="143"/>
    </row>
    <row r="34" spans="10:10" x14ac:dyDescent="0.25">
      <c r="J34" s="143"/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O17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5" s="2" customFormat="1" ht="19.5" thickBot="1" x14ac:dyDescent="0.35">
      <c r="A1" s="81" t="s">
        <v>104</v>
      </c>
      <c r="E1" s="4"/>
      <c r="F1" s="4"/>
      <c r="G1" s="4"/>
      <c r="H1" s="4"/>
      <c r="I1" s="4"/>
      <c r="J1" s="4"/>
      <c r="K1" s="4"/>
    </row>
    <row r="2" spans="1:15" ht="46.5" customHeight="1" thickBot="1" x14ac:dyDescent="0.3">
      <c r="A2" s="5" t="s">
        <v>0</v>
      </c>
      <c r="B2" s="6" t="s">
        <v>2</v>
      </c>
      <c r="C2" s="6" t="s">
        <v>34</v>
      </c>
      <c r="D2" s="6" t="s">
        <v>7</v>
      </c>
      <c r="E2" s="6" t="s">
        <v>33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5" x14ac:dyDescent="0.25">
      <c r="A3" s="181" t="s">
        <v>21</v>
      </c>
      <c r="B3" s="182">
        <v>37.6</v>
      </c>
      <c r="C3" s="183">
        <v>91400</v>
      </c>
      <c r="D3" s="184">
        <f t="shared" ref="D3:D14" si="0">C3*B3</f>
        <v>3436640</v>
      </c>
      <c r="E3" s="183">
        <v>91900</v>
      </c>
      <c r="F3" s="184">
        <f t="shared" ref="F3:F14" si="1">E3*B3</f>
        <v>3455440</v>
      </c>
      <c r="G3" s="185">
        <v>92400</v>
      </c>
      <c r="H3" s="184">
        <f t="shared" ref="H3:H10" si="2">G3*B3</f>
        <v>3474240</v>
      </c>
      <c r="I3" s="183">
        <v>92900</v>
      </c>
      <c r="J3" s="184">
        <f t="shared" ref="J3:J10" si="3">I3*B3</f>
        <v>3493040</v>
      </c>
      <c r="K3" s="186" t="s">
        <v>9</v>
      </c>
      <c r="L3" s="150" t="s">
        <v>98</v>
      </c>
    </row>
    <row r="4" spans="1:15" x14ac:dyDescent="0.25">
      <c r="A4" s="187" t="s">
        <v>22</v>
      </c>
      <c r="B4" s="188">
        <v>57</v>
      </c>
      <c r="C4" s="189">
        <v>79400</v>
      </c>
      <c r="D4" s="190">
        <f t="shared" si="0"/>
        <v>4525800</v>
      </c>
      <c r="E4" s="189">
        <v>79900</v>
      </c>
      <c r="F4" s="191">
        <f t="shared" si="1"/>
        <v>4554300</v>
      </c>
      <c r="G4" s="192">
        <v>80400</v>
      </c>
      <c r="H4" s="190">
        <f t="shared" si="2"/>
        <v>4582800</v>
      </c>
      <c r="I4" s="189">
        <v>80900</v>
      </c>
      <c r="J4" s="191">
        <f t="shared" si="3"/>
        <v>4611300</v>
      </c>
      <c r="K4" s="193" t="s">
        <v>9</v>
      </c>
      <c r="L4" s="150" t="s">
        <v>99</v>
      </c>
    </row>
    <row r="5" spans="1:15" ht="15.75" thickBot="1" x14ac:dyDescent="0.3">
      <c r="A5" s="108" t="s">
        <v>23</v>
      </c>
      <c r="B5" s="109">
        <v>21.7</v>
      </c>
      <c r="C5" s="32">
        <v>117400</v>
      </c>
      <c r="D5" s="32">
        <f>C5*B5</f>
        <v>2547580</v>
      </c>
      <c r="E5" s="32">
        <v>117900</v>
      </c>
      <c r="F5" s="32">
        <f t="shared" ref="F5" si="4">E5*B5</f>
        <v>2558430</v>
      </c>
      <c r="G5" s="32">
        <v>118400</v>
      </c>
      <c r="H5" s="32">
        <f t="shared" ref="H5" si="5">G5*B5</f>
        <v>2569280</v>
      </c>
      <c r="I5" s="32">
        <v>118900</v>
      </c>
      <c r="J5" s="32">
        <f t="shared" ref="J5" si="6">I5*B5</f>
        <v>2580130</v>
      </c>
      <c r="K5" s="110" t="s">
        <v>9</v>
      </c>
    </row>
    <row r="6" spans="1:15" ht="15.75" thickTop="1" x14ac:dyDescent="0.25">
      <c r="A6" s="102"/>
      <c r="B6" s="103"/>
      <c r="C6" s="104"/>
      <c r="D6" s="105"/>
      <c r="E6" s="104"/>
      <c r="F6" s="105"/>
      <c r="G6" s="106"/>
      <c r="H6" s="105"/>
      <c r="I6" s="104"/>
      <c r="J6" s="105"/>
      <c r="K6" s="107"/>
    </row>
    <row r="7" spans="1:15" x14ac:dyDescent="0.25">
      <c r="A7" s="18" t="s">
        <v>24</v>
      </c>
      <c r="B7" s="19">
        <v>34</v>
      </c>
      <c r="C7" s="31">
        <v>86950</v>
      </c>
      <c r="D7" s="32">
        <f t="shared" ref="D7" si="7">C7*B7</f>
        <v>2956300</v>
      </c>
      <c r="E7" s="31">
        <v>87450</v>
      </c>
      <c r="F7" s="32">
        <f t="shared" ref="F7" si="8">E7*B7</f>
        <v>2973300</v>
      </c>
      <c r="G7" s="28">
        <v>87950</v>
      </c>
      <c r="H7" s="32">
        <f t="shared" ref="H7" si="9">G7*B7</f>
        <v>2990300</v>
      </c>
      <c r="I7" s="28">
        <v>88450</v>
      </c>
      <c r="J7" s="32">
        <f t="shared" ref="J7" si="10">I7*B7</f>
        <v>3007300</v>
      </c>
      <c r="K7" s="45" t="s">
        <v>9</v>
      </c>
    </row>
    <row r="8" spans="1:15" x14ac:dyDescent="0.25">
      <c r="A8" s="18" t="s">
        <v>24</v>
      </c>
      <c r="B8" s="46">
        <v>37</v>
      </c>
      <c r="C8" s="31">
        <v>85950</v>
      </c>
      <c r="D8" s="32">
        <f t="shared" ref="D8" si="11">C8*B8</f>
        <v>3180150</v>
      </c>
      <c r="E8" s="31">
        <v>86450</v>
      </c>
      <c r="F8" s="32">
        <f t="shared" ref="F8" si="12">E8*B8</f>
        <v>3198650</v>
      </c>
      <c r="G8" s="28">
        <v>86950</v>
      </c>
      <c r="H8" s="32">
        <f t="shared" ref="H8" si="13">G8*B8</f>
        <v>3217150</v>
      </c>
      <c r="I8" s="31">
        <v>87450</v>
      </c>
      <c r="J8" s="32">
        <f t="shared" ref="J8" si="14">I8*B8</f>
        <v>3235650</v>
      </c>
      <c r="K8" s="45" t="s">
        <v>9</v>
      </c>
    </row>
    <row r="9" spans="1:15" x14ac:dyDescent="0.25">
      <c r="A9" s="18" t="s">
        <v>24</v>
      </c>
      <c r="B9" s="57">
        <v>55</v>
      </c>
      <c r="C9" s="31">
        <v>73950</v>
      </c>
      <c r="D9" s="32">
        <f t="shared" ref="D9" si="15">C9*B9</f>
        <v>4067250</v>
      </c>
      <c r="E9" s="31">
        <v>74450</v>
      </c>
      <c r="F9" s="32">
        <f t="shared" ref="F9" si="16">E9*B9</f>
        <v>4094750</v>
      </c>
      <c r="G9" s="28">
        <v>74950</v>
      </c>
      <c r="H9" s="32">
        <f t="shared" ref="H9" si="17">G9*B9</f>
        <v>4122250</v>
      </c>
      <c r="I9" s="31">
        <v>75450</v>
      </c>
      <c r="J9" s="32">
        <f t="shared" ref="J9" si="18">I9*B9</f>
        <v>4149750</v>
      </c>
      <c r="K9" s="45" t="s">
        <v>9</v>
      </c>
    </row>
    <row r="10" spans="1:15" ht="15.75" thickBot="1" x14ac:dyDescent="0.3">
      <c r="A10" s="47" t="s">
        <v>25</v>
      </c>
      <c r="B10" s="58">
        <v>56.5</v>
      </c>
      <c r="C10" s="62">
        <v>73950</v>
      </c>
      <c r="D10" s="59">
        <f t="shared" si="0"/>
        <v>4178175</v>
      </c>
      <c r="E10" s="62">
        <v>74450</v>
      </c>
      <c r="F10" s="59">
        <f t="shared" si="1"/>
        <v>4206425</v>
      </c>
      <c r="G10" s="63">
        <v>74950</v>
      </c>
      <c r="H10" s="59">
        <f t="shared" si="2"/>
        <v>4234675</v>
      </c>
      <c r="I10" s="62">
        <v>75450</v>
      </c>
      <c r="J10" s="59">
        <f t="shared" si="3"/>
        <v>4262925</v>
      </c>
      <c r="K10" s="64" t="s">
        <v>9</v>
      </c>
    </row>
    <row r="11" spans="1:15" x14ac:dyDescent="0.25">
      <c r="A11" s="108" t="s">
        <v>52</v>
      </c>
      <c r="B11" s="109">
        <v>21.3</v>
      </c>
      <c r="C11" s="30">
        <v>111600</v>
      </c>
      <c r="D11" s="32">
        <f t="shared" si="0"/>
        <v>2377080</v>
      </c>
      <c r="E11" s="30">
        <v>112100</v>
      </c>
      <c r="F11" s="30">
        <f t="shared" si="1"/>
        <v>2387730</v>
      </c>
      <c r="G11" s="30">
        <v>112600</v>
      </c>
      <c r="H11" s="30">
        <f>G11*B11</f>
        <v>2398380</v>
      </c>
      <c r="I11" s="30">
        <v>113100</v>
      </c>
      <c r="J11" s="30">
        <f>I11*B11</f>
        <v>2409030</v>
      </c>
      <c r="K11" s="142" t="s">
        <v>9</v>
      </c>
      <c r="L11" s="49"/>
      <c r="M11" s="49"/>
      <c r="N11" s="49"/>
      <c r="O11" s="49"/>
    </row>
    <row r="12" spans="1:15" x14ac:dyDescent="0.25">
      <c r="A12" s="18" t="s">
        <v>53</v>
      </c>
      <c r="B12" s="19">
        <v>37</v>
      </c>
      <c r="C12" s="31">
        <v>85950</v>
      </c>
      <c r="D12" s="32">
        <f t="shared" si="0"/>
        <v>3180150</v>
      </c>
      <c r="E12" s="31">
        <v>86450</v>
      </c>
      <c r="F12" s="30">
        <f t="shared" si="1"/>
        <v>3198650</v>
      </c>
      <c r="G12" s="28">
        <v>86950</v>
      </c>
      <c r="H12" s="30">
        <f t="shared" ref="H12:H14" si="19">G12*B12</f>
        <v>3217150</v>
      </c>
      <c r="I12" s="29">
        <v>87450</v>
      </c>
      <c r="J12" s="29">
        <f t="shared" ref="J12:J14" si="20">I12*B12</f>
        <v>3235650</v>
      </c>
      <c r="K12" s="48" t="s">
        <v>9</v>
      </c>
      <c r="L12" s="49"/>
      <c r="M12" s="49"/>
    </row>
    <row r="13" spans="1:15" x14ac:dyDescent="0.25">
      <c r="A13" s="18" t="s">
        <v>53</v>
      </c>
      <c r="B13" s="46">
        <v>55</v>
      </c>
      <c r="C13" s="31">
        <v>73950</v>
      </c>
      <c r="D13" s="32">
        <f t="shared" si="0"/>
        <v>4067250</v>
      </c>
      <c r="E13" s="31">
        <v>74450</v>
      </c>
      <c r="F13" s="30">
        <f t="shared" si="1"/>
        <v>4094750</v>
      </c>
      <c r="G13" s="28">
        <v>74950</v>
      </c>
      <c r="H13" s="30">
        <f t="shared" si="19"/>
        <v>4122250</v>
      </c>
      <c r="I13" s="29">
        <v>75450</v>
      </c>
      <c r="J13" s="29">
        <f t="shared" si="20"/>
        <v>4149750</v>
      </c>
      <c r="K13" s="48" t="s">
        <v>9</v>
      </c>
      <c r="L13" s="49"/>
      <c r="M13" s="49"/>
    </row>
    <row r="14" spans="1:15" x14ac:dyDescent="0.25">
      <c r="A14" s="18" t="s">
        <v>54</v>
      </c>
      <c r="B14" s="57">
        <v>64.7</v>
      </c>
      <c r="C14" s="34">
        <v>70400</v>
      </c>
      <c r="D14" s="32">
        <f t="shared" si="0"/>
        <v>4554880</v>
      </c>
      <c r="E14" s="34">
        <v>70900</v>
      </c>
      <c r="F14" s="30">
        <f t="shared" si="1"/>
        <v>4587230</v>
      </c>
      <c r="G14" s="27">
        <v>71400</v>
      </c>
      <c r="H14" s="30">
        <f t="shared" si="19"/>
        <v>4619580</v>
      </c>
      <c r="I14" s="29">
        <v>71900</v>
      </c>
      <c r="J14" s="29">
        <f t="shared" si="20"/>
        <v>4651930</v>
      </c>
      <c r="K14" s="45" t="s">
        <v>9</v>
      </c>
      <c r="L14" s="49"/>
      <c r="M14" s="49"/>
    </row>
    <row r="16" spans="1:15" x14ac:dyDescent="0.25">
      <c r="A16" s="195" t="s">
        <v>97</v>
      </c>
      <c r="B16" s="57">
        <v>37</v>
      </c>
      <c r="C16" s="34">
        <v>86200</v>
      </c>
      <c r="D16" s="33">
        <f t="shared" ref="D16" si="21">C16*B16</f>
        <v>3189400</v>
      </c>
      <c r="E16" s="34">
        <v>86700</v>
      </c>
      <c r="F16" s="33">
        <f t="shared" ref="F16" si="22">E16*B16</f>
        <v>3207900</v>
      </c>
      <c r="G16" s="27">
        <v>87200</v>
      </c>
      <c r="H16" s="33">
        <f t="shared" ref="H16" si="23">G16*B16</f>
        <v>3226400</v>
      </c>
      <c r="I16" s="34">
        <v>87700</v>
      </c>
      <c r="J16" s="33">
        <f t="shared" ref="J16" si="24">I16*B16</f>
        <v>3244900</v>
      </c>
      <c r="K16" s="48" t="s">
        <v>9</v>
      </c>
    </row>
    <row r="17" spans="1:11" ht="15.75" thickBot="1" x14ac:dyDescent="0.3">
      <c r="A17" s="196" t="s">
        <v>97</v>
      </c>
      <c r="B17" s="58">
        <v>64.7</v>
      </c>
      <c r="C17" s="62">
        <v>70400</v>
      </c>
      <c r="D17" s="59">
        <f t="shared" ref="D17" si="25">C17*B17</f>
        <v>4554880</v>
      </c>
      <c r="E17" s="62">
        <v>70900</v>
      </c>
      <c r="F17" s="59">
        <f t="shared" ref="F17" si="26">E17*B17</f>
        <v>4587230</v>
      </c>
      <c r="G17" s="63">
        <v>71400</v>
      </c>
      <c r="H17" s="59">
        <f t="shared" ref="H17" si="27">G17*B17</f>
        <v>4619580</v>
      </c>
      <c r="I17" s="63">
        <v>71900</v>
      </c>
      <c r="J17" s="63">
        <f t="shared" ref="J17" si="28">I17*B17</f>
        <v>4651930</v>
      </c>
      <c r="K17" s="64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82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105</v>
      </c>
    </row>
    <row r="2" spans="1:7" s="2" customFormat="1" ht="18.75" x14ac:dyDescent="0.3">
      <c r="A2" s="14" t="s">
        <v>50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5" t="s">
        <v>0</v>
      </c>
      <c r="B4" s="36" t="s">
        <v>3</v>
      </c>
      <c r="C4" s="37" t="s">
        <v>12</v>
      </c>
      <c r="D4" s="38" t="s">
        <v>4</v>
      </c>
      <c r="E4" s="37" t="s">
        <v>13</v>
      </c>
      <c r="F4" s="38" t="s">
        <v>4</v>
      </c>
      <c r="G4" s="39" t="s">
        <v>5</v>
      </c>
    </row>
    <row r="5" spans="1:7" ht="16.5" thickTop="1" thickBot="1" x14ac:dyDescent="0.3">
      <c r="A5" s="111" t="s">
        <v>62</v>
      </c>
      <c r="B5" s="112">
        <v>38.25</v>
      </c>
      <c r="C5" s="113">
        <v>71904</v>
      </c>
      <c r="D5" s="114">
        <f t="shared" ref="D5" si="0">C5*B5</f>
        <v>2750328</v>
      </c>
      <c r="E5" s="114"/>
      <c r="F5" s="114"/>
      <c r="G5" s="115" t="s">
        <v>63</v>
      </c>
    </row>
    <row r="6" spans="1:7" ht="15.75" thickTop="1" x14ac:dyDescent="0.25">
      <c r="A6" s="116" t="s">
        <v>64</v>
      </c>
      <c r="B6" s="117">
        <v>16.88</v>
      </c>
      <c r="C6" s="118">
        <v>116350</v>
      </c>
      <c r="D6" s="118">
        <f>C6*B6</f>
        <v>1963988</v>
      </c>
      <c r="E6" s="118">
        <v>117350</v>
      </c>
      <c r="F6" s="118">
        <f>E6*B6</f>
        <v>1980867.9999999998</v>
      </c>
      <c r="G6" s="119" t="s">
        <v>63</v>
      </c>
    </row>
    <row r="7" spans="1:7" x14ac:dyDescent="0.25">
      <c r="A7" s="116" t="s">
        <v>64</v>
      </c>
      <c r="B7" s="120">
        <v>20.11</v>
      </c>
      <c r="C7" s="121">
        <v>101350</v>
      </c>
      <c r="D7" s="121">
        <f t="shared" ref="D7:D11" si="1">C7*B7</f>
        <v>2038148.5</v>
      </c>
      <c r="E7" s="121">
        <v>102350</v>
      </c>
      <c r="F7" s="121">
        <f t="shared" ref="F7:F9" si="2">E7*B7</f>
        <v>2058258.5</v>
      </c>
      <c r="G7" s="119" t="s">
        <v>63</v>
      </c>
    </row>
    <row r="8" spans="1:7" x14ac:dyDescent="0.25">
      <c r="A8" s="41" t="s">
        <v>65</v>
      </c>
      <c r="B8" s="122">
        <v>38.159999999999997</v>
      </c>
      <c r="C8" s="9">
        <v>71544</v>
      </c>
      <c r="D8" s="15">
        <f t="shared" si="1"/>
        <v>2730119.0399999996</v>
      </c>
      <c r="E8" s="9">
        <v>72544</v>
      </c>
      <c r="F8" s="15">
        <f t="shared" si="2"/>
        <v>2768279.0399999996</v>
      </c>
      <c r="G8" s="13" t="s">
        <v>63</v>
      </c>
    </row>
    <row r="9" spans="1:7" x14ac:dyDescent="0.25">
      <c r="A9" s="41" t="s">
        <v>65</v>
      </c>
      <c r="B9" s="122">
        <v>38.729999999999997</v>
      </c>
      <c r="C9" s="9">
        <v>71168</v>
      </c>
      <c r="D9" s="15">
        <f t="shared" si="1"/>
        <v>2756336.6399999997</v>
      </c>
      <c r="E9" s="9">
        <v>72168</v>
      </c>
      <c r="F9" s="15">
        <f t="shared" si="2"/>
        <v>2795066.6399999997</v>
      </c>
      <c r="G9" s="13" t="s">
        <v>63</v>
      </c>
    </row>
    <row r="10" spans="1:7" x14ac:dyDescent="0.25">
      <c r="A10" s="41" t="s">
        <v>65</v>
      </c>
      <c r="B10" s="122">
        <v>42.23</v>
      </c>
      <c r="C10" s="9">
        <v>68404</v>
      </c>
      <c r="D10" s="15">
        <f t="shared" si="1"/>
        <v>2888700.92</v>
      </c>
      <c r="E10" s="9">
        <v>69404</v>
      </c>
      <c r="F10" s="15">
        <f>E10*B10</f>
        <v>2930930.92</v>
      </c>
      <c r="G10" s="13" t="s">
        <v>63</v>
      </c>
    </row>
    <row r="11" spans="1:7" ht="15.75" thickBot="1" x14ac:dyDescent="0.3">
      <c r="A11" s="123" t="s">
        <v>66</v>
      </c>
      <c r="B11" s="124">
        <v>57.88</v>
      </c>
      <c r="C11" s="125">
        <v>67753</v>
      </c>
      <c r="D11" s="24">
        <f t="shared" si="1"/>
        <v>3921543.64</v>
      </c>
      <c r="E11" s="125">
        <v>68753</v>
      </c>
      <c r="F11" s="24">
        <f t="shared" ref="F11" si="3">E11*B11</f>
        <v>3979423.64</v>
      </c>
      <c r="G11" s="26" t="s">
        <v>63</v>
      </c>
    </row>
    <row r="12" spans="1:7" ht="15.75" thickTop="1" x14ac:dyDescent="0.25">
      <c r="A12" s="116" t="s">
        <v>67</v>
      </c>
      <c r="B12" s="117">
        <v>16.88</v>
      </c>
      <c r="C12" s="118">
        <v>116350</v>
      </c>
      <c r="D12" s="118">
        <f>C12*B12</f>
        <v>1963988</v>
      </c>
      <c r="E12" s="118">
        <v>117350</v>
      </c>
      <c r="F12" s="118">
        <f>E12*B12</f>
        <v>1980867.9999999998</v>
      </c>
      <c r="G12" s="119" t="s">
        <v>63</v>
      </c>
    </row>
    <row r="13" spans="1:7" x14ac:dyDescent="0.25">
      <c r="A13" s="41" t="s">
        <v>68</v>
      </c>
      <c r="B13" s="122">
        <v>38.159999999999997</v>
      </c>
      <c r="C13" s="9">
        <v>71544</v>
      </c>
      <c r="D13" s="15">
        <f t="shared" ref="D13:D19" si="4">C13*B13</f>
        <v>2730119.0399999996</v>
      </c>
      <c r="E13" s="9">
        <v>72544</v>
      </c>
      <c r="F13" s="15">
        <f t="shared" ref="F13:F14" si="5">E13*B13</f>
        <v>2768279.0399999996</v>
      </c>
      <c r="G13" s="13" t="s">
        <v>63</v>
      </c>
    </row>
    <row r="14" spans="1:7" x14ac:dyDescent="0.25">
      <c r="A14" s="41" t="s">
        <v>68</v>
      </c>
      <c r="B14" s="122">
        <v>38.729999999999997</v>
      </c>
      <c r="C14" s="9">
        <v>71168</v>
      </c>
      <c r="D14" s="15">
        <f t="shared" si="4"/>
        <v>2756336.6399999997</v>
      </c>
      <c r="E14" s="9">
        <v>72168</v>
      </c>
      <c r="F14" s="15">
        <f t="shared" si="5"/>
        <v>2795066.6399999997</v>
      </c>
      <c r="G14" s="13" t="s">
        <v>63</v>
      </c>
    </row>
    <row r="15" spans="1:7" x14ac:dyDescent="0.25">
      <c r="A15" s="41" t="s">
        <v>68</v>
      </c>
      <c r="B15" s="122">
        <v>42.23</v>
      </c>
      <c r="C15" s="9">
        <v>68404</v>
      </c>
      <c r="D15" s="15">
        <f t="shared" si="4"/>
        <v>2888700.92</v>
      </c>
      <c r="E15" s="9">
        <v>69404</v>
      </c>
      <c r="F15" s="15">
        <f>E15*B15</f>
        <v>2930930.92</v>
      </c>
      <c r="G15" s="13" t="s">
        <v>63</v>
      </c>
    </row>
    <row r="16" spans="1:7" ht="15.75" thickBot="1" x14ac:dyDescent="0.3">
      <c r="A16" s="123" t="s">
        <v>69</v>
      </c>
      <c r="B16" s="124">
        <v>57.88</v>
      </c>
      <c r="C16" s="125">
        <v>67753</v>
      </c>
      <c r="D16" s="24">
        <f t="shared" si="4"/>
        <v>3921543.64</v>
      </c>
      <c r="E16" s="125">
        <v>68753</v>
      </c>
      <c r="F16" s="24">
        <f t="shared" ref="F16:F18" si="6">E16*B16</f>
        <v>3979423.64</v>
      </c>
      <c r="G16" s="26" t="s">
        <v>63</v>
      </c>
    </row>
    <row r="17" spans="1:7" ht="15.75" thickTop="1" x14ac:dyDescent="0.25">
      <c r="A17" s="41" t="s">
        <v>70</v>
      </c>
      <c r="B17" s="122">
        <v>38.159999999999997</v>
      </c>
      <c r="C17" s="9">
        <v>71544</v>
      </c>
      <c r="D17" s="15">
        <f t="shared" si="4"/>
        <v>2730119.0399999996</v>
      </c>
      <c r="E17" s="9">
        <v>72544</v>
      </c>
      <c r="F17" s="15">
        <f t="shared" si="6"/>
        <v>2768279.0399999996</v>
      </c>
      <c r="G17" s="13" t="s">
        <v>63</v>
      </c>
    </row>
    <row r="18" spans="1:7" x14ac:dyDescent="0.25">
      <c r="A18" s="41" t="s">
        <v>70</v>
      </c>
      <c r="B18" s="122">
        <v>38.729999999999997</v>
      </c>
      <c r="C18" s="9">
        <v>71168</v>
      </c>
      <c r="D18" s="15">
        <f t="shared" si="4"/>
        <v>2756336.6399999997</v>
      </c>
      <c r="E18" s="9">
        <v>72168</v>
      </c>
      <c r="F18" s="15">
        <f t="shared" si="6"/>
        <v>2795066.6399999997</v>
      </c>
      <c r="G18" s="13" t="s">
        <v>63</v>
      </c>
    </row>
    <row r="19" spans="1:7" ht="15.75" thickBot="1" x14ac:dyDescent="0.3">
      <c r="A19" s="123" t="s">
        <v>70</v>
      </c>
      <c r="B19" s="124">
        <v>42.23</v>
      </c>
      <c r="C19" s="125">
        <v>68404</v>
      </c>
      <c r="D19" s="24">
        <f t="shared" si="4"/>
        <v>2888700.92</v>
      </c>
      <c r="E19" s="125">
        <v>69404</v>
      </c>
      <c r="F19" s="24">
        <f>E19*B19</f>
        <v>2930930.92</v>
      </c>
      <c r="G19" s="26" t="s">
        <v>63</v>
      </c>
    </row>
    <row r="20" spans="1:7" ht="15.75" thickTop="1" x14ac:dyDescent="0.25">
      <c r="A20" s="41" t="s">
        <v>71</v>
      </c>
      <c r="B20" s="60">
        <v>28.07</v>
      </c>
      <c r="C20" s="12">
        <v>89382</v>
      </c>
      <c r="D20" s="16">
        <f>C20*B20</f>
        <v>2508952.7400000002</v>
      </c>
      <c r="E20" s="12">
        <v>90382</v>
      </c>
      <c r="F20" s="16">
        <f>E20*B20</f>
        <v>2537022.7400000002</v>
      </c>
      <c r="G20" s="13" t="s">
        <v>63</v>
      </c>
    </row>
    <row r="21" spans="1:7" x14ac:dyDescent="0.25">
      <c r="A21" s="40" t="s">
        <v>71</v>
      </c>
      <c r="B21" s="61">
        <v>34.630000000000003</v>
      </c>
      <c r="C21" s="9">
        <v>71904</v>
      </c>
      <c r="D21" s="15">
        <f t="shared" ref="D21:D24" si="7">C21*B21</f>
        <v>2490035.52</v>
      </c>
      <c r="E21" s="9">
        <v>72904</v>
      </c>
      <c r="F21" s="15">
        <f t="shared" ref="F21:F24" si="8">E21*B21</f>
        <v>2524665.52</v>
      </c>
      <c r="G21" s="10" t="s">
        <v>63</v>
      </c>
    </row>
    <row r="22" spans="1:7" x14ac:dyDescent="0.25">
      <c r="A22" s="40" t="s">
        <v>71</v>
      </c>
      <c r="B22" s="61">
        <v>36.33</v>
      </c>
      <c r="C22" s="9">
        <v>71904</v>
      </c>
      <c r="D22" s="15">
        <f t="shared" si="7"/>
        <v>2612272.3199999998</v>
      </c>
      <c r="E22" s="9">
        <v>72904</v>
      </c>
      <c r="F22" s="15">
        <f t="shared" si="8"/>
        <v>2648602.3199999998</v>
      </c>
      <c r="G22" s="10" t="s">
        <v>63</v>
      </c>
    </row>
    <row r="23" spans="1:7" x14ac:dyDescent="0.25">
      <c r="A23" s="40" t="s">
        <v>71</v>
      </c>
      <c r="B23" s="61">
        <v>38.25</v>
      </c>
      <c r="C23" s="9">
        <v>71904</v>
      </c>
      <c r="D23" s="15">
        <f t="shared" si="7"/>
        <v>2750328</v>
      </c>
      <c r="E23" s="15"/>
      <c r="F23" s="15"/>
      <c r="G23" s="10" t="s">
        <v>63</v>
      </c>
    </row>
    <row r="24" spans="1:7" ht="15.75" thickBot="1" x14ac:dyDescent="0.3">
      <c r="A24" s="123" t="s">
        <v>71</v>
      </c>
      <c r="B24" s="126">
        <v>39</v>
      </c>
      <c r="C24" s="125">
        <v>71074</v>
      </c>
      <c r="D24" s="24">
        <f t="shared" si="7"/>
        <v>2771886</v>
      </c>
      <c r="E24" s="125">
        <v>72074</v>
      </c>
      <c r="F24" s="24">
        <f t="shared" si="8"/>
        <v>2810886</v>
      </c>
      <c r="G24" s="26" t="s">
        <v>63</v>
      </c>
    </row>
    <row r="25" spans="1:7" ht="15.75" thickTop="1" x14ac:dyDescent="0.25">
      <c r="A25" s="41" t="s">
        <v>72</v>
      </c>
      <c r="B25" s="60">
        <v>28.07</v>
      </c>
      <c r="C25" s="12">
        <v>89382</v>
      </c>
      <c r="D25" s="16">
        <f>C25*B25</f>
        <v>2508952.7400000002</v>
      </c>
      <c r="E25" s="12">
        <v>90382</v>
      </c>
      <c r="F25" s="16">
        <f>E25*B25</f>
        <v>2537022.7400000002</v>
      </c>
      <c r="G25" s="13" t="s">
        <v>63</v>
      </c>
    </row>
    <row r="26" spans="1:7" x14ac:dyDescent="0.25">
      <c r="A26" s="41" t="s">
        <v>72</v>
      </c>
      <c r="B26" s="61">
        <v>34.630000000000003</v>
      </c>
      <c r="C26" s="9">
        <v>71904</v>
      </c>
      <c r="D26" s="15">
        <f t="shared" ref="D26:D33" si="9">C26*B26</f>
        <v>2490035.52</v>
      </c>
      <c r="E26" s="9">
        <v>72904</v>
      </c>
      <c r="F26" s="15">
        <f t="shared" ref="F26:F29" si="10">E26*B26</f>
        <v>2524665.52</v>
      </c>
      <c r="G26" s="10" t="s">
        <v>63</v>
      </c>
    </row>
    <row r="27" spans="1:7" x14ac:dyDescent="0.25">
      <c r="A27" s="41" t="s">
        <v>72</v>
      </c>
      <c r="B27" s="61">
        <v>36.33</v>
      </c>
      <c r="C27" s="9">
        <v>71904</v>
      </c>
      <c r="D27" s="15">
        <f t="shared" si="9"/>
        <v>2612272.3199999998</v>
      </c>
      <c r="E27" s="9">
        <v>72904</v>
      </c>
      <c r="F27" s="15">
        <f t="shared" si="10"/>
        <v>2648602.3199999998</v>
      </c>
      <c r="G27" s="10" t="s">
        <v>63</v>
      </c>
    </row>
    <row r="28" spans="1:7" x14ac:dyDescent="0.25">
      <c r="A28" s="41" t="s">
        <v>72</v>
      </c>
      <c r="B28" s="122">
        <v>37.29</v>
      </c>
      <c r="C28" s="9">
        <v>71904</v>
      </c>
      <c r="D28" s="15">
        <f t="shared" si="9"/>
        <v>2681300.16</v>
      </c>
      <c r="E28" s="9">
        <v>72904</v>
      </c>
      <c r="F28" s="15">
        <f t="shared" si="10"/>
        <v>2718590.16</v>
      </c>
      <c r="G28" s="10" t="s">
        <v>63</v>
      </c>
    </row>
    <row r="29" spans="1:7" x14ac:dyDescent="0.25">
      <c r="A29" s="41" t="s">
        <v>72</v>
      </c>
      <c r="B29" s="122">
        <v>37.409999999999997</v>
      </c>
      <c r="C29" s="9">
        <v>71904</v>
      </c>
      <c r="D29" s="15">
        <f t="shared" si="9"/>
        <v>2689928.6399999997</v>
      </c>
      <c r="E29" s="9">
        <v>72904</v>
      </c>
      <c r="F29" s="15">
        <f t="shared" si="10"/>
        <v>2727338.6399999997</v>
      </c>
      <c r="G29" s="10" t="s">
        <v>63</v>
      </c>
    </row>
    <row r="30" spans="1:7" x14ac:dyDescent="0.25">
      <c r="A30" s="41" t="s">
        <v>72</v>
      </c>
      <c r="B30" s="122">
        <v>38.25</v>
      </c>
      <c r="C30" s="9">
        <v>71904</v>
      </c>
      <c r="D30" s="15">
        <f t="shared" si="9"/>
        <v>2750328</v>
      </c>
      <c r="E30" s="15"/>
      <c r="F30" s="15"/>
      <c r="G30" s="10" t="s">
        <v>63</v>
      </c>
    </row>
    <row r="31" spans="1:7" x14ac:dyDescent="0.25">
      <c r="A31" s="41" t="s">
        <v>72</v>
      </c>
      <c r="B31" s="61">
        <v>39</v>
      </c>
      <c r="C31" s="9">
        <v>71074</v>
      </c>
      <c r="D31" s="15">
        <f t="shared" si="9"/>
        <v>2771886</v>
      </c>
      <c r="E31" s="9">
        <v>72074</v>
      </c>
      <c r="F31" s="15">
        <f t="shared" ref="F31:F33" si="11">E31*B31</f>
        <v>2810886</v>
      </c>
      <c r="G31" s="10" t="s">
        <v>63</v>
      </c>
    </row>
    <row r="32" spans="1:7" x14ac:dyDescent="0.25">
      <c r="A32" s="41" t="s">
        <v>73</v>
      </c>
      <c r="B32" s="127">
        <v>45.32</v>
      </c>
      <c r="C32" s="128">
        <v>68588</v>
      </c>
      <c r="D32" s="16">
        <f t="shared" si="9"/>
        <v>3108408.16</v>
      </c>
      <c r="E32" s="12">
        <v>69588</v>
      </c>
      <c r="F32" s="16">
        <f t="shared" si="11"/>
        <v>3153728.16</v>
      </c>
      <c r="G32" s="13" t="s">
        <v>63</v>
      </c>
    </row>
    <row r="33" spans="1:7" ht="15.75" thickBot="1" x14ac:dyDescent="0.3">
      <c r="A33" s="123" t="s">
        <v>73</v>
      </c>
      <c r="B33" s="124">
        <v>48.45</v>
      </c>
      <c r="C33" s="129">
        <v>68588</v>
      </c>
      <c r="D33" s="24">
        <f t="shared" si="9"/>
        <v>3323088.6</v>
      </c>
      <c r="E33" s="125">
        <v>69588</v>
      </c>
      <c r="F33" s="24">
        <f t="shared" si="11"/>
        <v>3371538.6</v>
      </c>
      <c r="G33" s="26" t="s">
        <v>63</v>
      </c>
    </row>
    <row r="34" spans="1:7" ht="15.75" thickTop="1" x14ac:dyDescent="0.25">
      <c r="A34" s="41" t="s">
        <v>74</v>
      </c>
      <c r="B34" s="60">
        <v>28.07</v>
      </c>
      <c r="C34" s="12">
        <v>89382</v>
      </c>
      <c r="D34" s="16">
        <f>C34*B34</f>
        <v>2508952.7400000002</v>
      </c>
      <c r="E34" s="12">
        <v>90382</v>
      </c>
      <c r="F34" s="16">
        <f>E34*B34</f>
        <v>2537022.7400000002</v>
      </c>
      <c r="G34" s="13" t="s">
        <v>63</v>
      </c>
    </row>
    <row r="35" spans="1:7" x14ac:dyDescent="0.25">
      <c r="A35" s="41" t="s">
        <v>74</v>
      </c>
      <c r="B35" s="61">
        <v>34.630000000000003</v>
      </c>
      <c r="C35" s="9">
        <v>71904</v>
      </c>
      <c r="D35" s="15">
        <f t="shared" ref="D35:D43" si="12">C35*B35</f>
        <v>2490035.52</v>
      </c>
      <c r="E35" s="9">
        <v>72904</v>
      </c>
      <c r="F35" s="15">
        <f t="shared" ref="F35:F38" si="13">E35*B35</f>
        <v>2524665.52</v>
      </c>
      <c r="G35" s="10" t="s">
        <v>63</v>
      </c>
    </row>
    <row r="36" spans="1:7" x14ac:dyDescent="0.25">
      <c r="A36" s="41" t="s">
        <v>74</v>
      </c>
      <c r="B36" s="61">
        <v>36.33</v>
      </c>
      <c r="C36" s="9">
        <v>71904</v>
      </c>
      <c r="D36" s="15">
        <f t="shared" si="12"/>
        <v>2612272.3199999998</v>
      </c>
      <c r="E36" s="9">
        <v>72904</v>
      </c>
      <c r="F36" s="15">
        <f t="shared" si="13"/>
        <v>2648602.3199999998</v>
      </c>
      <c r="G36" s="10" t="s">
        <v>63</v>
      </c>
    </row>
    <row r="37" spans="1:7" x14ac:dyDescent="0.25">
      <c r="A37" s="41" t="s">
        <v>74</v>
      </c>
      <c r="B37" s="122">
        <v>37.29</v>
      </c>
      <c r="C37" s="9">
        <v>71904</v>
      </c>
      <c r="D37" s="15">
        <f t="shared" si="12"/>
        <v>2681300.16</v>
      </c>
      <c r="E37" s="9">
        <v>72904</v>
      </c>
      <c r="F37" s="15">
        <f t="shared" si="13"/>
        <v>2718590.16</v>
      </c>
      <c r="G37" s="10" t="s">
        <v>63</v>
      </c>
    </row>
    <row r="38" spans="1:7" x14ac:dyDescent="0.25">
      <c r="A38" s="41" t="s">
        <v>74</v>
      </c>
      <c r="B38" s="122">
        <v>37.409999999999997</v>
      </c>
      <c r="C38" s="9">
        <v>71904</v>
      </c>
      <c r="D38" s="15">
        <f t="shared" si="12"/>
        <v>2689928.6399999997</v>
      </c>
      <c r="E38" s="9">
        <v>72904</v>
      </c>
      <c r="F38" s="15">
        <f t="shared" si="13"/>
        <v>2727338.6399999997</v>
      </c>
      <c r="G38" s="10" t="s">
        <v>63</v>
      </c>
    </row>
    <row r="39" spans="1:7" x14ac:dyDescent="0.25">
      <c r="A39" s="41" t="s">
        <v>74</v>
      </c>
      <c r="B39" s="122">
        <v>38.25</v>
      </c>
      <c r="C39" s="9">
        <v>71904</v>
      </c>
      <c r="D39" s="15">
        <f t="shared" si="12"/>
        <v>2750328</v>
      </c>
      <c r="E39" s="15"/>
      <c r="F39" s="15"/>
      <c r="G39" s="10" t="s">
        <v>63</v>
      </c>
    </row>
    <row r="40" spans="1:7" x14ac:dyDescent="0.25">
      <c r="A40" s="41" t="s">
        <v>74</v>
      </c>
      <c r="B40" s="61">
        <v>39</v>
      </c>
      <c r="C40" s="9">
        <v>71074</v>
      </c>
      <c r="D40" s="15">
        <f t="shared" si="12"/>
        <v>2771886</v>
      </c>
      <c r="E40" s="9">
        <v>72074</v>
      </c>
      <c r="F40" s="15">
        <f t="shared" ref="F40" si="14">E40*B40</f>
        <v>2810886</v>
      </c>
      <c r="G40" s="10" t="s">
        <v>63</v>
      </c>
    </row>
    <row r="41" spans="1:7" x14ac:dyDescent="0.25">
      <c r="A41" s="41" t="s">
        <v>75</v>
      </c>
      <c r="B41" s="122">
        <v>40.89</v>
      </c>
      <c r="C41" s="130">
        <v>71074</v>
      </c>
      <c r="D41" s="16">
        <f t="shared" si="12"/>
        <v>2906215.86</v>
      </c>
      <c r="E41" s="15"/>
      <c r="F41" s="15"/>
      <c r="G41" s="10" t="s">
        <v>63</v>
      </c>
    </row>
    <row r="42" spans="1:7" x14ac:dyDescent="0.25">
      <c r="A42" s="41" t="s">
        <v>75</v>
      </c>
      <c r="B42" s="127">
        <v>45.32</v>
      </c>
      <c r="C42" s="128">
        <v>68588</v>
      </c>
      <c r="D42" s="16">
        <f t="shared" si="12"/>
        <v>3108408.16</v>
      </c>
      <c r="E42" s="12">
        <v>69588</v>
      </c>
      <c r="F42" s="16">
        <f t="shared" ref="F42:F43" si="15">E42*B42</f>
        <v>3153728.16</v>
      </c>
      <c r="G42" s="13" t="s">
        <v>63</v>
      </c>
    </row>
    <row r="43" spans="1:7" ht="15.75" thickBot="1" x14ac:dyDescent="0.3">
      <c r="A43" s="123" t="s">
        <v>75</v>
      </c>
      <c r="B43" s="124">
        <v>48.45</v>
      </c>
      <c r="C43" s="129">
        <v>68588</v>
      </c>
      <c r="D43" s="24">
        <f t="shared" si="12"/>
        <v>3323088.6</v>
      </c>
      <c r="E43" s="125">
        <v>69588</v>
      </c>
      <c r="F43" s="24">
        <f t="shared" si="15"/>
        <v>3371538.6</v>
      </c>
      <c r="G43" s="26" t="s">
        <v>63</v>
      </c>
    </row>
    <row r="44" spans="1:7" ht="15.75" thickTop="1" x14ac:dyDescent="0.25">
      <c r="A44" s="41" t="s">
        <v>76</v>
      </c>
      <c r="B44" s="60">
        <v>28.07</v>
      </c>
      <c r="C44" s="12">
        <v>89382</v>
      </c>
      <c r="D44" s="16">
        <f>C44*B44</f>
        <v>2508952.7400000002</v>
      </c>
      <c r="E44" s="12">
        <v>90382</v>
      </c>
      <c r="F44" s="16">
        <f>E44*B44</f>
        <v>2537022.7400000002</v>
      </c>
      <c r="G44" s="13" t="s">
        <v>63</v>
      </c>
    </row>
    <row r="45" spans="1:7" x14ac:dyDescent="0.25">
      <c r="A45" s="41" t="s">
        <v>76</v>
      </c>
      <c r="B45" s="61">
        <v>34.630000000000003</v>
      </c>
      <c r="C45" s="9">
        <v>71904</v>
      </c>
      <c r="D45" s="15">
        <f t="shared" ref="D45:D54" si="16">C45*B45</f>
        <v>2490035.52</v>
      </c>
      <c r="E45" s="9">
        <v>72904</v>
      </c>
      <c r="F45" s="15">
        <f t="shared" ref="F45:F48" si="17">E45*B45</f>
        <v>2524665.52</v>
      </c>
      <c r="G45" s="10" t="s">
        <v>63</v>
      </c>
    </row>
    <row r="46" spans="1:7" x14ac:dyDescent="0.25">
      <c r="A46" s="41" t="s">
        <v>76</v>
      </c>
      <c r="B46" s="61">
        <v>36.33</v>
      </c>
      <c r="C46" s="9">
        <v>71904</v>
      </c>
      <c r="D46" s="15">
        <f t="shared" si="16"/>
        <v>2612272.3199999998</v>
      </c>
      <c r="E46" s="9">
        <v>72904</v>
      </c>
      <c r="F46" s="15">
        <f t="shared" si="17"/>
        <v>2648602.3199999998</v>
      </c>
      <c r="G46" s="10" t="s">
        <v>63</v>
      </c>
    </row>
    <row r="47" spans="1:7" x14ac:dyDescent="0.25">
      <c r="A47" s="41" t="s">
        <v>76</v>
      </c>
      <c r="B47" s="122">
        <v>37.29</v>
      </c>
      <c r="C47" s="9">
        <v>71904</v>
      </c>
      <c r="D47" s="15">
        <f t="shared" si="16"/>
        <v>2681300.16</v>
      </c>
      <c r="E47" s="9">
        <v>72904</v>
      </c>
      <c r="F47" s="15">
        <f t="shared" si="17"/>
        <v>2718590.16</v>
      </c>
      <c r="G47" s="10" t="s">
        <v>63</v>
      </c>
    </row>
    <row r="48" spans="1:7" x14ac:dyDescent="0.25">
      <c r="A48" s="41" t="s">
        <v>76</v>
      </c>
      <c r="B48" s="122">
        <v>37.409999999999997</v>
      </c>
      <c r="C48" s="9">
        <v>71904</v>
      </c>
      <c r="D48" s="15">
        <f t="shared" si="16"/>
        <v>2689928.6399999997</v>
      </c>
      <c r="E48" s="9">
        <v>72904</v>
      </c>
      <c r="F48" s="15">
        <f t="shared" si="17"/>
        <v>2727338.6399999997</v>
      </c>
      <c r="G48" s="10" t="s">
        <v>63</v>
      </c>
    </row>
    <row r="49" spans="1:7" x14ac:dyDescent="0.25">
      <c r="A49" s="41" t="s">
        <v>76</v>
      </c>
      <c r="B49" s="122">
        <v>38.25</v>
      </c>
      <c r="C49" s="9">
        <v>71904</v>
      </c>
      <c r="D49" s="15">
        <f t="shared" si="16"/>
        <v>2750328</v>
      </c>
      <c r="E49" s="15"/>
      <c r="F49" s="15"/>
      <c r="G49" s="10" t="s">
        <v>63</v>
      </c>
    </row>
    <row r="50" spans="1:7" x14ac:dyDescent="0.25">
      <c r="A50" s="41" t="s">
        <v>76</v>
      </c>
      <c r="B50" s="61">
        <v>39</v>
      </c>
      <c r="C50" s="9">
        <v>71074</v>
      </c>
      <c r="D50" s="15">
        <f t="shared" si="16"/>
        <v>2771886</v>
      </c>
      <c r="E50" s="9">
        <v>72074</v>
      </c>
      <c r="F50" s="15">
        <f t="shared" ref="F50" si="18">E50*B50</f>
        <v>2810886</v>
      </c>
      <c r="G50" s="10" t="s">
        <v>63</v>
      </c>
    </row>
    <row r="51" spans="1:7" x14ac:dyDescent="0.25">
      <c r="A51" s="41" t="s">
        <v>77</v>
      </c>
      <c r="B51" s="122">
        <v>40.89</v>
      </c>
      <c r="C51" s="130">
        <v>71074</v>
      </c>
      <c r="D51" s="16">
        <f t="shared" si="16"/>
        <v>2906215.86</v>
      </c>
      <c r="E51" s="15"/>
      <c r="F51" s="15"/>
      <c r="G51" s="10" t="s">
        <v>63</v>
      </c>
    </row>
    <row r="52" spans="1:7" x14ac:dyDescent="0.25">
      <c r="A52" s="41" t="s">
        <v>77</v>
      </c>
      <c r="B52" s="127">
        <v>45.32</v>
      </c>
      <c r="C52" s="128">
        <v>68588</v>
      </c>
      <c r="D52" s="16">
        <f t="shared" si="16"/>
        <v>3108408.16</v>
      </c>
      <c r="E52" s="12">
        <v>69588</v>
      </c>
      <c r="F52" s="16">
        <f t="shared" ref="F52:F53" si="19">E52*B52</f>
        <v>3153728.16</v>
      </c>
      <c r="G52" s="13" t="s">
        <v>63</v>
      </c>
    </row>
    <row r="53" spans="1:7" ht="15.75" thickBot="1" x14ac:dyDescent="0.3">
      <c r="A53" s="41" t="s">
        <v>77</v>
      </c>
      <c r="B53" s="124">
        <v>48.45</v>
      </c>
      <c r="C53" s="129">
        <v>68588</v>
      </c>
      <c r="D53" s="24">
        <f t="shared" si="16"/>
        <v>3323088.6</v>
      </c>
      <c r="E53" s="125">
        <v>69588</v>
      </c>
      <c r="F53" s="24">
        <f t="shared" si="19"/>
        <v>3371538.6</v>
      </c>
      <c r="G53" s="26" t="s">
        <v>63</v>
      </c>
    </row>
    <row r="54" spans="1:7" ht="16.5" thickTop="1" thickBot="1" x14ac:dyDescent="0.3">
      <c r="A54" s="111" t="s">
        <v>78</v>
      </c>
      <c r="B54" s="112">
        <v>38.25</v>
      </c>
      <c r="C54" s="113">
        <v>73854</v>
      </c>
      <c r="D54" s="114">
        <f t="shared" si="16"/>
        <v>2824915.5</v>
      </c>
      <c r="E54" s="114"/>
      <c r="F54" s="114"/>
      <c r="G54" s="115" t="s">
        <v>63</v>
      </c>
    </row>
    <row r="55" spans="1:7" ht="15.75" thickTop="1" x14ac:dyDescent="0.25">
      <c r="A55" s="116" t="s">
        <v>79</v>
      </c>
      <c r="B55" s="117">
        <v>17</v>
      </c>
      <c r="C55" s="118">
        <v>118250</v>
      </c>
      <c r="D55" s="118">
        <f>C55*B55</f>
        <v>2010250</v>
      </c>
      <c r="E55" s="118">
        <v>119250</v>
      </c>
      <c r="F55" s="118">
        <f>E55*B55</f>
        <v>2027250</v>
      </c>
      <c r="G55" s="119" t="s">
        <v>63</v>
      </c>
    </row>
    <row r="56" spans="1:7" x14ac:dyDescent="0.25">
      <c r="A56" s="116" t="s">
        <v>79</v>
      </c>
      <c r="B56" s="120">
        <v>20.100000000000001</v>
      </c>
      <c r="C56" s="121">
        <v>107250</v>
      </c>
      <c r="D56" s="121">
        <f t="shared" ref="D56:D63" si="20">C56*B56</f>
        <v>2155725</v>
      </c>
      <c r="E56" s="121">
        <v>108250</v>
      </c>
      <c r="F56" s="121">
        <f t="shared" ref="F56:F60" si="21">E56*B56</f>
        <v>2175825</v>
      </c>
      <c r="G56" s="131" t="s">
        <v>63</v>
      </c>
    </row>
    <row r="57" spans="1:7" x14ac:dyDescent="0.25">
      <c r="A57" s="116" t="s">
        <v>80</v>
      </c>
      <c r="B57" s="120">
        <v>20.2</v>
      </c>
      <c r="C57" s="121">
        <v>107250</v>
      </c>
      <c r="D57" s="121">
        <f>C57*B57</f>
        <v>2166450</v>
      </c>
      <c r="E57" s="121"/>
      <c r="F57" s="121"/>
      <c r="G57" s="131" t="s">
        <v>63</v>
      </c>
    </row>
    <row r="58" spans="1:7" x14ac:dyDescent="0.25">
      <c r="A58" s="41" t="s">
        <v>81</v>
      </c>
      <c r="B58" s="122">
        <v>38.200000000000003</v>
      </c>
      <c r="C58" s="9">
        <v>78904</v>
      </c>
      <c r="D58" s="15">
        <f t="shared" si="20"/>
        <v>3014132.8000000003</v>
      </c>
      <c r="E58" s="9">
        <v>79904</v>
      </c>
      <c r="F58" s="15">
        <f t="shared" si="21"/>
        <v>3052332.8000000003</v>
      </c>
      <c r="G58" s="10" t="s">
        <v>63</v>
      </c>
    </row>
    <row r="59" spans="1:7" x14ac:dyDescent="0.25">
      <c r="A59" s="41" t="s">
        <v>81</v>
      </c>
      <c r="B59" s="122">
        <v>38.299999999999997</v>
      </c>
      <c r="C59" s="9">
        <v>78904</v>
      </c>
      <c r="D59" s="15">
        <f t="shared" si="20"/>
        <v>3022023.1999999997</v>
      </c>
      <c r="E59" s="15"/>
      <c r="F59" s="15"/>
      <c r="G59" s="10" t="s">
        <v>63</v>
      </c>
    </row>
    <row r="60" spans="1:7" x14ac:dyDescent="0.25">
      <c r="A60" s="41" t="s">
        <v>81</v>
      </c>
      <c r="B60" s="122">
        <v>38.700000000000003</v>
      </c>
      <c r="C60" s="9">
        <v>78168</v>
      </c>
      <c r="D60" s="15">
        <f t="shared" si="20"/>
        <v>3025101.6</v>
      </c>
      <c r="E60" s="9">
        <v>79168</v>
      </c>
      <c r="F60" s="15">
        <f t="shared" si="21"/>
        <v>3063801.6</v>
      </c>
      <c r="G60" s="10" t="s">
        <v>63</v>
      </c>
    </row>
    <row r="61" spans="1:7" x14ac:dyDescent="0.25">
      <c r="A61" s="41" t="s">
        <v>81</v>
      </c>
      <c r="B61" s="122">
        <v>42.2</v>
      </c>
      <c r="C61" s="9">
        <v>75404</v>
      </c>
      <c r="D61" s="15">
        <f t="shared" si="20"/>
        <v>3182048.8000000003</v>
      </c>
      <c r="E61" s="9">
        <v>76404</v>
      </c>
      <c r="F61" s="15">
        <f>E61*B61</f>
        <v>3224248.8000000003</v>
      </c>
      <c r="G61" s="10" t="s">
        <v>63</v>
      </c>
    </row>
    <row r="62" spans="1:7" x14ac:dyDescent="0.25">
      <c r="A62" s="41" t="s">
        <v>81</v>
      </c>
      <c r="B62" s="122">
        <v>42.3</v>
      </c>
      <c r="C62" s="9">
        <v>75404</v>
      </c>
      <c r="D62" s="15">
        <f t="shared" si="20"/>
        <v>3189589.1999999997</v>
      </c>
      <c r="E62" s="9">
        <v>76404</v>
      </c>
      <c r="F62" s="15">
        <f>E62*B62</f>
        <v>3231889.1999999997</v>
      </c>
      <c r="G62" s="10" t="s">
        <v>63</v>
      </c>
    </row>
    <row r="63" spans="1:7" ht="15.75" thickBot="1" x14ac:dyDescent="0.3">
      <c r="A63" s="123" t="s">
        <v>82</v>
      </c>
      <c r="B63" s="124">
        <v>57.9</v>
      </c>
      <c r="C63" s="125">
        <v>74753</v>
      </c>
      <c r="D63" s="24">
        <f t="shared" si="20"/>
        <v>4328198.7</v>
      </c>
      <c r="E63" s="125">
        <v>75753</v>
      </c>
      <c r="F63" s="24">
        <f t="shared" ref="F63" si="22">E63*B63</f>
        <v>4386098.7</v>
      </c>
      <c r="G63" s="26" t="s">
        <v>63</v>
      </c>
    </row>
    <row r="64" spans="1:7" ht="15.75" thickTop="1" x14ac:dyDescent="0.25">
      <c r="A64" s="132" t="s">
        <v>83</v>
      </c>
      <c r="B64" s="133">
        <v>17</v>
      </c>
      <c r="C64" s="134">
        <v>114350</v>
      </c>
      <c r="D64" s="134">
        <f>C64*B64</f>
        <v>1943950</v>
      </c>
      <c r="E64" s="134">
        <v>115350</v>
      </c>
      <c r="F64" s="134">
        <f>E64*B64</f>
        <v>1960950</v>
      </c>
      <c r="G64" s="135" t="s">
        <v>63</v>
      </c>
    </row>
    <row r="65" spans="1:11" x14ac:dyDescent="0.25">
      <c r="A65" s="116" t="s">
        <v>83</v>
      </c>
      <c r="B65" s="120">
        <v>20.100000000000001</v>
      </c>
      <c r="C65" s="121">
        <v>99350</v>
      </c>
      <c r="D65" s="121">
        <f t="shared" ref="D65" si="23">C65*B65</f>
        <v>1996935.0000000002</v>
      </c>
      <c r="E65" s="121">
        <v>100350</v>
      </c>
      <c r="F65" s="121">
        <f t="shared" ref="F65" si="24">E65*B65</f>
        <v>2017035.0000000002</v>
      </c>
      <c r="G65" s="131" t="s">
        <v>63</v>
      </c>
    </row>
    <row r="66" spans="1:11" x14ac:dyDescent="0.25">
      <c r="A66" s="116" t="s">
        <v>84</v>
      </c>
      <c r="B66" s="120">
        <v>20.2</v>
      </c>
      <c r="C66" s="121">
        <v>99350</v>
      </c>
      <c r="D66" s="121">
        <f>C66*B66</f>
        <v>2006870</v>
      </c>
      <c r="E66" s="121"/>
      <c r="F66" s="121"/>
      <c r="G66" s="131" t="s">
        <v>63</v>
      </c>
    </row>
    <row r="67" spans="1:11" x14ac:dyDescent="0.25">
      <c r="A67" s="41" t="s">
        <v>85</v>
      </c>
      <c r="B67" s="122">
        <v>38.200000000000003</v>
      </c>
      <c r="C67" s="9">
        <v>69904</v>
      </c>
      <c r="D67" s="15">
        <f t="shared" ref="D67:D74" si="25">C67*B67</f>
        <v>2670332.8000000003</v>
      </c>
      <c r="E67" s="9">
        <v>70904</v>
      </c>
      <c r="F67" s="15">
        <f t="shared" ref="F67" si="26">E67*B67</f>
        <v>2708532.8000000003</v>
      </c>
      <c r="G67" s="10" t="s">
        <v>63</v>
      </c>
    </row>
    <row r="68" spans="1:11" x14ac:dyDescent="0.25">
      <c r="A68" s="41" t="s">
        <v>85</v>
      </c>
      <c r="B68" s="122">
        <v>38.299999999999997</v>
      </c>
      <c r="C68" s="9">
        <v>69904</v>
      </c>
      <c r="D68" s="15">
        <f t="shared" si="25"/>
        <v>2677323.1999999997</v>
      </c>
      <c r="E68" s="15"/>
      <c r="F68" s="15"/>
      <c r="G68" s="10" t="s">
        <v>63</v>
      </c>
    </row>
    <row r="69" spans="1:11" x14ac:dyDescent="0.25">
      <c r="A69" s="41" t="s">
        <v>85</v>
      </c>
      <c r="B69" s="122">
        <v>38.700000000000003</v>
      </c>
      <c r="C69" s="9">
        <v>69074</v>
      </c>
      <c r="D69" s="15">
        <f t="shared" si="25"/>
        <v>2673163.8000000003</v>
      </c>
      <c r="E69" s="9">
        <v>70074</v>
      </c>
      <c r="F69" s="15">
        <f t="shared" ref="F69" si="27">E69*B69</f>
        <v>2711863.8000000003</v>
      </c>
      <c r="G69" s="10" t="s">
        <v>63</v>
      </c>
    </row>
    <row r="70" spans="1:11" x14ac:dyDescent="0.25">
      <c r="A70" s="41" t="s">
        <v>85</v>
      </c>
      <c r="B70" s="122">
        <v>42.2</v>
      </c>
      <c r="C70" s="9">
        <v>66404</v>
      </c>
      <c r="D70" s="15">
        <f t="shared" si="25"/>
        <v>2802248.8000000003</v>
      </c>
      <c r="E70" s="9">
        <v>67404</v>
      </c>
      <c r="F70" s="15">
        <f>E70*B70</f>
        <v>2844448.8000000003</v>
      </c>
      <c r="G70" s="10" t="s">
        <v>63</v>
      </c>
    </row>
    <row r="71" spans="1:11" x14ac:dyDescent="0.25">
      <c r="A71" s="41" t="s">
        <v>85</v>
      </c>
      <c r="B71" s="122">
        <v>42.3</v>
      </c>
      <c r="C71" s="9">
        <v>66404</v>
      </c>
      <c r="D71" s="15">
        <f t="shared" si="25"/>
        <v>2808889.1999999997</v>
      </c>
      <c r="E71" s="9">
        <v>67404</v>
      </c>
      <c r="F71" s="15">
        <f>E71*B71</f>
        <v>2851189.1999999997</v>
      </c>
      <c r="G71" s="10" t="s">
        <v>63</v>
      </c>
    </row>
    <row r="72" spans="1:11" x14ac:dyDescent="0.25">
      <c r="A72" s="40" t="s">
        <v>86</v>
      </c>
      <c r="B72" s="122">
        <v>46.8</v>
      </c>
      <c r="C72" s="9">
        <v>66588</v>
      </c>
      <c r="D72" s="15">
        <f t="shared" si="25"/>
        <v>3116318.4</v>
      </c>
      <c r="E72" s="15"/>
      <c r="F72" s="15"/>
      <c r="G72" s="10" t="s">
        <v>63</v>
      </c>
    </row>
    <row r="73" spans="1:11" x14ac:dyDescent="0.25">
      <c r="A73" s="40" t="s">
        <v>86</v>
      </c>
      <c r="B73" s="122">
        <v>46.9</v>
      </c>
      <c r="C73" s="9">
        <v>66588</v>
      </c>
      <c r="D73" s="15">
        <f t="shared" si="25"/>
        <v>3122977.1999999997</v>
      </c>
      <c r="E73" s="15"/>
      <c r="F73" s="15"/>
      <c r="G73" s="10" t="s">
        <v>63</v>
      </c>
    </row>
    <row r="74" spans="1:11" ht="15.75" thickBot="1" x14ac:dyDescent="0.3">
      <c r="A74" s="136" t="s">
        <v>86</v>
      </c>
      <c r="B74" s="89">
        <v>57.9</v>
      </c>
      <c r="C74" s="90">
        <v>65753</v>
      </c>
      <c r="D74" s="91">
        <f t="shared" si="25"/>
        <v>3807098.6999999997</v>
      </c>
      <c r="E74" s="90">
        <v>66753</v>
      </c>
      <c r="F74" s="91">
        <f t="shared" ref="F74" si="28">E74*B74</f>
        <v>3864998.6999999997</v>
      </c>
      <c r="G74" s="92" t="s">
        <v>63</v>
      </c>
    </row>
    <row r="75" spans="1:11" ht="15.75" thickBot="1" x14ac:dyDescent="0.3">
      <c r="A75" s="22"/>
      <c r="B75" s="20"/>
      <c r="C75" s="20"/>
      <c r="D75" s="20"/>
      <c r="E75" s="20"/>
      <c r="F75" s="20"/>
      <c r="G75" s="20"/>
    </row>
    <row r="76" spans="1:11" ht="42" customHeight="1" thickBot="1" x14ac:dyDescent="0.3">
      <c r="A76" s="35" t="s">
        <v>0</v>
      </c>
      <c r="B76" s="36" t="s">
        <v>3</v>
      </c>
      <c r="C76" s="37" t="s">
        <v>12</v>
      </c>
      <c r="D76" s="38" t="s">
        <v>4</v>
      </c>
      <c r="E76" s="37" t="s">
        <v>13</v>
      </c>
      <c r="F76" s="38" t="s">
        <v>4</v>
      </c>
      <c r="G76" s="39" t="s">
        <v>5</v>
      </c>
    </row>
    <row r="77" spans="1:11" x14ac:dyDescent="0.25">
      <c r="A77" s="93" t="s">
        <v>59</v>
      </c>
      <c r="B77" s="94">
        <v>34.630000000000003</v>
      </c>
      <c r="C77" s="95">
        <v>70404</v>
      </c>
      <c r="D77" s="96">
        <f>C77*B77</f>
        <v>2438090.52</v>
      </c>
      <c r="E77" s="95">
        <v>71404</v>
      </c>
      <c r="F77" s="96">
        <f>E77*B77</f>
        <v>2472720.52</v>
      </c>
      <c r="G77" s="97" t="s">
        <v>87</v>
      </c>
      <c r="I77" s="49"/>
      <c r="J77" s="49"/>
      <c r="K77" s="49"/>
    </row>
    <row r="78" spans="1:11" x14ac:dyDescent="0.25">
      <c r="A78" s="41" t="s">
        <v>59</v>
      </c>
      <c r="B78" s="60">
        <v>38.299999999999997</v>
      </c>
      <c r="C78" s="12">
        <v>70404</v>
      </c>
      <c r="D78" s="15">
        <f t="shared" ref="D78:D82" si="29">C78*B78</f>
        <v>2696473.1999999997</v>
      </c>
      <c r="E78" s="16"/>
      <c r="F78" s="16"/>
      <c r="G78" s="10" t="s">
        <v>87</v>
      </c>
      <c r="I78" s="49"/>
      <c r="J78" s="49"/>
      <c r="K78" s="49"/>
    </row>
    <row r="79" spans="1:11" x14ac:dyDescent="0.25">
      <c r="A79" s="41" t="s">
        <v>60</v>
      </c>
      <c r="B79" s="61">
        <v>48.45</v>
      </c>
      <c r="C79" s="9">
        <v>67088</v>
      </c>
      <c r="D79" s="15">
        <f t="shared" si="29"/>
        <v>3250413.6</v>
      </c>
      <c r="E79" s="9">
        <v>68088</v>
      </c>
      <c r="F79" s="15">
        <f t="shared" ref="F79:F82" si="30">E79*B79</f>
        <v>3298863.6</v>
      </c>
      <c r="G79" s="10" t="s">
        <v>87</v>
      </c>
      <c r="I79" s="49"/>
      <c r="J79" s="49"/>
      <c r="K79" s="49"/>
    </row>
    <row r="80" spans="1:11" x14ac:dyDescent="0.25">
      <c r="A80" s="41" t="s">
        <v>60</v>
      </c>
      <c r="B80" s="61">
        <v>55.6</v>
      </c>
      <c r="C80" s="9">
        <v>66253</v>
      </c>
      <c r="D80" s="15">
        <f t="shared" si="29"/>
        <v>3683666.8000000003</v>
      </c>
      <c r="E80" s="9">
        <v>67253</v>
      </c>
      <c r="F80" s="15">
        <f t="shared" si="30"/>
        <v>3739266.8000000003</v>
      </c>
      <c r="G80" s="10" t="s">
        <v>87</v>
      </c>
      <c r="I80" s="49"/>
      <c r="J80" s="49"/>
      <c r="K80" s="49"/>
    </row>
    <row r="81" spans="1:11" x14ac:dyDescent="0.25">
      <c r="A81" s="40" t="s">
        <v>61</v>
      </c>
      <c r="B81" s="99">
        <v>60.64</v>
      </c>
      <c r="C81" s="100">
        <v>63753</v>
      </c>
      <c r="D81" s="15">
        <f t="shared" si="29"/>
        <v>3865981.92</v>
      </c>
      <c r="E81" s="101"/>
      <c r="F81" s="101"/>
      <c r="G81" s="10" t="s">
        <v>87</v>
      </c>
      <c r="I81" s="49"/>
      <c r="J81" s="49"/>
      <c r="K81" s="49"/>
    </row>
    <row r="82" spans="1:11" ht="15.75" thickBot="1" x14ac:dyDescent="0.3">
      <c r="A82" s="98" t="s">
        <v>61</v>
      </c>
      <c r="B82" s="89">
        <v>65.069999999999993</v>
      </c>
      <c r="C82" s="90">
        <v>62753</v>
      </c>
      <c r="D82" s="91">
        <f t="shared" si="29"/>
        <v>4083337.7099999995</v>
      </c>
      <c r="E82" s="90">
        <v>63753</v>
      </c>
      <c r="F82" s="91">
        <f t="shared" si="30"/>
        <v>4148407.7099999995</v>
      </c>
      <c r="G82" s="137" t="s">
        <v>87</v>
      </c>
      <c r="J82" s="49"/>
      <c r="K82" s="49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15"/>
  <sheetViews>
    <sheetView tabSelected="1" workbookViewId="0">
      <selection activeCell="J29" sqref="J29"/>
    </sheetView>
  </sheetViews>
  <sheetFormatPr defaultRowHeight="15" x14ac:dyDescent="0.25"/>
  <cols>
    <col min="1" max="1" width="5.85546875" style="67" customWidth="1"/>
    <col min="2" max="2" width="4.42578125" style="67" customWidth="1"/>
    <col min="3" max="4" width="9.140625" style="67" customWidth="1"/>
    <col min="5" max="5" width="26" style="67" customWidth="1"/>
    <col min="6" max="6" width="12" style="70" customWidth="1"/>
    <col min="7" max="7" width="8" style="67" customWidth="1"/>
    <col min="8" max="8" width="16.28515625" style="70" customWidth="1"/>
    <col min="9" max="9" width="14.5703125" style="67" customWidth="1"/>
    <col min="10" max="10" width="16.140625" style="67" customWidth="1"/>
    <col min="11" max="11" width="23.85546875" style="70" customWidth="1"/>
    <col min="12" max="12" width="9.28515625" style="67" customWidth="1"/>
    <col min="13" max="16384" width="9.140625" style="67"/>
  </cols>
  <sheetData>
    <row r="1" spans="1:11" ht="15.75" x14ac:dyDescent="0.25">
      <c r="A1" s="86" t="s">
        <v>104</v>
      </c>
    </row>
    <row r="2" spans="1:11" x14ac:dyDescent="0.25">
      <c r="A2" s="203" t="s">
        <v>41</v>
      </c>
      <c r="B2" s="203"/>
      <c r="C2" s="203"/>
      <c r="D2" s="203"/>
      <c r="E2" s="203"/>
      <c r="F2" s="68" t="s">
        <v>43</v>
      </c>
      <c r="G2" s="82" t="s">
        <v>44</v>
      </c>
      <c r="H2" s="83" t="s">
        <v>32</v>
      </c>
      <c r="I2" s="83" t="s">
        <v>48</v>
      </c>
      <c r="J2" s="83" t="s">
        <v>7</v>
      </c>
      <c r="K2" s="140" t="s">
        <v>92</v>
      </c>
    </row>
    <row r="3" spans="1:11" x14ac:dyDescent="0.25">
      <c r="A3" s="204" t="s">
        <v>51</v>
      </c>
      <c r="B3" s="204"/>
      <c r="C3" s="204"/>
      <c r="D3" s="204"/>
      <c r="E3" s="204"/>
      <c r="F3" s="204"/>
      <c r="G3" s="204"/>
      <c r="H3" s="204"/>
      <c r="I3" s="84"/>
      <c r="J3" s="84"/>
      <c r="K3" s="141"/>
    </row>
    <row r="4" spans="1:11" x14ac:dyDescent="0.25">
      <c r="A4" s="205"/>
      <c r="B4" s="205"/>
      <c r="C4" s="206" t="s">
        <v>88</v>
      </c>
      <c r="D4" s="206"/>
      <c r="E4" s="206"/>
      <c r="F4" s="69">
        <v>35.57</v>
      </c>
      <c r="G4" s="71">
        <v>17</v>
      </c>
      <c r="H4" s="138" t="s">
        <v>42</v>
      </c>
      <c r="I4" s="85">
        <v>84204.765251616525</v>
      </c>
      <c r="J4" s="194">
        <f t="shared" ref="J4:J7" si="0">I4*F4</f>
        <v>2995163.5</v>
      </c>
      <c r="K4" s="139" t="s">
        <v>96</v>
      </c>
    </row>
    <row r="5" spans="1:11" x14ac:dyDescent="0.25">
      <c r="A5" s="205"/>
      <c r="B5" s="205"/>
      <c r="C5" s="206" t="s">
        <v>89</v>
      </c>
      <c r="D5" s="206"/>
      <c r="E5" s="206"/>
      <c r="F5" s="69">
        <v>34.78</v>
      </c>
      <c r="G5" s="71">
        <v>13</v>
      </c>
      <c r="H5" s="138" t="s">
        <v>42</v>
      </c>
      <c r="I5" s="85">
        <v>84787.780333525006</v>
      </c>
      <c r="J5" s="194">
        <f t="shared" si="0"/>
        <v>2948919</v>
      </c>
      <c r="K5" s="139" t="s">
        <v>96</v>
      </c>
    </row>
    <row r="6" spans="1:11" x14ac:dyDescent="0.25">
      <c r="A6" s="205"/>
      <c r="B6" s="205"/>
      <c r="C6" s="206" t="s">
        <v>90</v>
      </c>
      <c r="D6" s="206"/>
      <c r="E6" s="206"/>
      <c r="F6" s="69">
        <v>34.78</v>
      </c>
      <c r="G6" s="71">
        <v>10</v>
      </c>
      <c r="H6" s="138" t="s">
        <v>42</v>
      </c>
      <c r="I6" s="85">
        <v>84787.780333525006</v>
      </c>
      <c r="J6" s="194">
        <f t="shared" si="0"/>
        <v>2948919</v>
      </c>
      <c r="K6" s="139" t="s">
        <v>96</v>
      </c>
    </row>
    <row r="7" spans="1:11" x14ac:dyDescent="0.25">
      <c r="A7" s="205"/>
      <c r="B7" s="205"/>
      <c r="C7" s="206" t="s">
        <v>91</v>
      </c>
      <c r="D7" s="206"/>
      <c r="E7" s="206"/>
      <c r="F7" s="69">
        <v>35.57</v>
      </c>
      <c r="G7" s="71">
        <v>3</v>
      </c>
      <c r="H7" s="138" t="s">
        <v>42</v>
      </c>
      <c r="I7" s="85">
        <v>84204.765251616525</v>
      </c>
      <c r="J7" s="194">
        <f t="shared" si="0"/>
        <v>2995163.5</v>
      </c>
      <c r="K7" s="139" t="s">
        <v>96</v>
      </c>
    </row>
    <row r="10" spans="1:11" x14ac:dyDescent="0.25">
      <c r="J10" s="144"/>
    </row>
    <row r="11" spans="1:11" x14ac:dyDescent="0.25">
      <c r="J11" s="144"/>
    </row>
    <row r="12" spans="1:11" x14ac:dyDescent="0.25">
      <c r="J12" s="144"/>
    </row>
    <row r="13" spans="1:11" x14ac:dyDescent="0.25">
      <c r="J13" s="144"/>
    </row>
    <row r="14" spans="1:11" x14ac:dyDescent="0.25">
      <c r="J14" s="144"/>
    </row>
    <row r="15" spans="1:11" x14ac:dyDescent="0.25">
      <c r="J15" s="144"/>
    </row>
  </sheetData>
  <mergeCells count="11">
    <mergeCell ref="A2:E2"/>
    <mergeCell ref="A3:E3"/>
    <mergeCell ref="F3:H3"/>
    <mergeCell ref="A7:B7"/>
    <mergeCell ref="C7:E7"/>
    <mergeCell ref="A4:B4"/>
    <mergeCell ref="C4:E4"/>
    <mergeCell ref="A5:B5"/>
    <mergeCell ref="C5:E5"/>
    <mergeCell ref="A6:B6"/>
    <mergeCell ref="C6:E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Селезнева</cp:lastModifiedBy>
  <cp:lastPrinted>2023-02-14T08:00:43Z</cp:lastPrinted>
  <dcterms:created xsi:type="dcterms:W3CDTF">2019-02-27T13:48:07Z</dcterms:created>
  <dcterms:modified xsi:type="dcterms:W3CDTF">2023-03-14T09:40:07Z</dcterms:modified>
</cp:coreProperties>
</file>